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madelyn2/Desktop/"/>
    </mc:Choice>
  </mc:AlternateContent>
  <xr:revisionPtr revIDLastSave="0" documentId="13_ncr:1_{2BD062DD-A0F7-8646-8AB0-0FF860A81602}" xr6:coauthVersionLast="34" xr6:coauthVersionMax="34" xr10:uidLastSave="{00000000-0000-0000-0000-000000000000}"/>
  <bookViews>
    <workbookView xWindow="0" yWindow="460" windowWidth="25600" windowHeight="14240" activeTab="2" xr2:uid="{00000000-000D-0000-FFFF-FFFF00000000}"/>
  </bookViews>
  <sheets>
    <sheet name="Soprano 1" sheetId="13" r:id="rId1"/>
    <sheet name="Soprano 2" sheetId="14" r:id="rId2"/>
    <sheet name="Alto 1" sheetId="17" r:id="rId3"/>
    <sheet name="Alto 2" sheetId="18" r:id="rId4"/>
    <sheet name="Tenor 1" sheetId="15" r:id="rId5"/>
    <sheet name="Tenor 2" sheetId="19" r:id="rId6"/>
    <sheet name="Bass 1" sheetId="3" r:id="rId7"/>
    <sheet name="Bass 2" sheetId="12" r:id="rId8"/>
  </sheets>
  <definedNames>
    <definedName name="_xlnm._FilterDatabase" localSheetId="2" hidden="1">'Alto 1'!$A$1:$AU$45</definedName>
    <definedName name="_xlnm._FilterDatabase" localSheetId="3" hidden="1">'Alto 2'!$A$1:$AU$37</definedName>
    <definedName name="_xlnm._FilterDatabase" localSheetId="6" hidden="1">'Bass 1'!$A$1:$AU$34</definedName>
    <definedName name="_xlnm._FilterDatabase" localSheetId="7" hidden="1">'Bass 2'!$A$1:$AU$28</definedName>
    <definedName name="_xlnm._FilterDatabase" localSheetId="0" hidden="1">'Soprano 1'!$A$1:$AU$45</definedName>
    <definedName name="_xlnm._FilterDatabase" localSheetId="1" hidden="1">'Soprano 2'!$A$1:$AU$40</definedName>
    <definedName name="_xlnm._FilterDatabase" localSheetId="4" hidden="1">'Tenor 1'!$A$1:$AU$24</definedName>
    <definedName name="_xlnm._FilterDatabase" localSheetId="5" hidden="1">'Tenor 2'!$A$1:$AU$25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8" i="17" l="1"/>
  <c r="AS28" i="17"/>
  <c r="AR28" i="17"/>
  <c r="AQ28" i="17"/>
  <c r="AP28" i="17"/>
  <c r="AO28" i="17"/>
  <c r="AT28" i="17" s="1"/>
  <c r="AS27" i="14" l="1"/>
  <c r="AR27" i="14"/>
  <c r="AQ27" i="14"/>
  <c r="AP27" i="14"/>
  <c r="AO27" i="14"/>
  <c r="AS26" i="14"/>
  <c r="AR26" i="14"/>
  <c r="AQ26" i="14"/>
  <c r="AP26" i="14"/>
  <c r="AO26" i="14"/>
  <c r="AS25" i="14"/>
  <c r="AR25" i="14"/>
  <c r="AQ25" i="14"/>
  <c r="AP25" i="14"/>
  <c r="AO25" i="14"/>
  <c r="AS24" i="14"/>
  <c r="AR24" i="14"/>
  <c r="AQ24" i="14"/>
  <c r="AP24" i="14"/>
  <c r="AO24" i="14"/>
  <c r="AS23" i="14"/>
  <c r="AR23" i="14"/>
  <c r="AQ23" i="14"/>
  <c r="AP23" i="14"/>
  <c r="AO23" i="14"/>
  <c r="AS22" i="14"/>
  <c r="AR22" i="14"/>
  <c r="AQ22" i="14"/>
  <c r="AP22" i="14"/>
  <c r="AO22" i="14"/>
  <c r="AS21" i="14"/>
  <c r="AR21" i="14"/>
  <c r="AQ21" i="14"/>
  <c r="AP21" i="14"/>
  <c r="AO21" i="14"/>
  <c r="AS20" i="14"/>
  <c r="AR20" i="14"/>
  <c r="AQ20" i="14"/>
  <c r="AP20" i="14"/>
  <c r="AO20" i="14"/>
  <c r="AS19" i="14"/>
  <c r="AR19" i="14"/>
  <c r="AQ19" i="14"/>
  <c r="AP19" i="14"/>
  <c r="AO19" i="14"/>
  <c r="AS18" i="14"/>
  <c r="AR18" i="14"/>
  <c r="AQ18" i="14"/>
  <c r="AP18" i="14"/>
  <c r="AO18" i="14"/>
  <c r="AS17" i="14"/>
  <c r="AR17" i="14"/>
  <c r="AQ17" i="14"/>
  <c r="AP17" i="14"/>
  <c r="AO17" i="14"/>
  <c r="AS16" i="14"/>
  <c r="AR16" i="14"/>
  <c r="AQ16" i="14"/>
  <c r="AP16" i="14"/>
  <c r="AO16" i="14"/>
  <c r="AS15" i="14"/>
  <c r="AR15" i="14"/>
  <c r="AQ15" i="14"/>
  <c r="AP15" i="14"/>
  <c r="AO15" i="14"/>
  <c r="AS14" i="14"/>
  <c r="AR14" i="14"/>
  <c r="AQ14" i="14"/>
  <c r="AP14" i="14"/>
  <c r="AO14" i="14"/>
  <c r="AS13" i="14"/>
  <c r="AR13" i="14"/>
  <c r="AQ13" i="14"/>
  <c r="AP13" i="14"/>
  <c r="AO13" i="14"/>
  <c r="AS12" i="14"/>
  <c r="AR12" i="14"/>
  <c r="AQ12" i="14"/>
  <c r="AP12" i="14"/>
  <c r="AO12" i="14"/>
  <c r="AS11" i="14"/>
  <c r="AR11" i="14"/>
  <c r="AQ11" i="14"/>
  <c r="AP11" i="14"/>
  <c r="AO11" i="14"/>
  <c r="AS10" i="14"/>
  <c r="AR10" i="14"/>
  <c r="AQ10" i="14"/>
  <c r="AP10" i="14"/>
  <c r="AO10" i="14"/>
  <c r="AS9" i="14"/>
  <c r="AR9" i="14"/>
  <c r="AQ9" i="14"/>
  <c r="AP9" i="14"/>
  <c r="AO9" i="14"/>
  <c r="AS8" i="14"/>
  <c r="AR8" i="14"/>
  <c r="AQ8" i="14"/>
  <c r="AP8" i="14"/>
  <c r="AO8" i="14"/>
  <c r="AS7" i="14"/>
  <c r="AR7" i="14"/>
  <c r="AQ7" i="14"/>
  <c r="AP7" i="14"/>
  <c r="AO7" i="14"/>
  <c r="AS6" i="14"/>
  <c r="AR6" i="14"/>
  <c r="AQ6" i="14"/>
  <c r="AP6" i="14"/>
  <c r="AO6" i="14"/>
  <c r="AS5" i="14"/>
  <c r="AR5" i="14"/>
  <c r="AQ5" i="14"/>
  <c r="AP5" i="14"/>
  <c r="AO5" i="14"/>
  <c r="AS4" i="14"/>
  <c r="AR4" i="14"/>
  <c r="AQ4" i="14"/>
  <c r="AP4" i="14"/>
  <c r="AO4" i="14"/>
  <c r="AS3" i="14"/>
  <c r="AR3" i="14"/>
  <c r="AQ3" i="14"/>
  <c r="AP3" i="14"/>
  <c r="AO3" i="14"/>
  <c r="AU33" i="14"/>
  <c r="AU23" i="14"/>
  <c r="AU29" i="14"/>
  <c r="AU16" i="14"/>
  <c r="AU11" i="14"/>
  <c r="AU9" i="14"/>
  <c r="AU35" i="13"/>
  <c r="AO9" i="13"/>
  <c r="AP9" i="13"/>
  <c r="AQ9" i="13"/>
  <c r="AR9" i="13"/>
  <c r="AS9" i="13"/>
  <c r="AU9" i="13"/>
  <c r="AO6" i="13"/>
  <c r="AP6" i="13"/>
  <c r="AQ6" i="13"/>
  <c r="AR6" i="13"/>
  <c r="AS6" i="13"/>
  <c r="AU6" i="13"/>
  <c r="AO19" i="13"/>
  <c r="AP19" i="13"/>
  <c r="AQ19" i="13"/>
  <c r="AR19" i="13"/>
  <c r="AS19" i="13"/>
  <c r="AU19" i="13"/>
  <c r="AO26" i="13"/>
  <c r="AP26" i="13"/>
  <c r="AQ26" i="13"/>
  <c r="AR26" i="13"/>
  <c r="AS26" i="13"/>
  <c r="AU26" i="13"/>
  <c r="AU40" i="13"/>
  <c r="AO13" i="13"/>
  <c r="AP13" i="13"/>
  <c r="AQ13" i="13"/>
  <c r="AR13" i="13"/>
  <c r="AS13" i="13"/>
  <c r="AU13" i="13"/>
  <c r="AO3" i="13"/>
  <c r="AP3" i="13"/>
  <c r="AQ3" i="13"/>
  <c r="AR3" i="13"/>
  <c r="AS3" i="13"/>
  <c r="AU3" i="13"/>
  <c r="AO7" i="13"/>
  <c r="AP7" i="13"/>
  <c r="AQ7" i="13"/>
  <c r="AR7" i="13"/>
  <c r="AS7" i="13"/>
  <c r="AU7" i="13"/>
  <c r="AO23" i="13"/>
  <c r="AP23" i="13"/>
  <c r="AQ23" i="13"/>
  <c r="AR23" i="13"/>
  <c r="AS23" i="13"/>
  <c r="AU23" i="13"/>
  <c r="AO27" i="17"/>
  <c r="AP27" i="17"/>
  <c r="AQ27" i="17"/>
  <c r="AR27" i="17"/>
  <c r="AS27" i="17"/>
  <c r="AU27" i="17"/>
  <c r="AU43" i="17"/>
  <c r="AO12" i="17"/>
  <c r="AP12" i="17"/>
  <c r="AQ12" i="17"/>
  <c r="AR12" i="17"/>
  <c r="AS12" i="17"/>
  <c r="AU12" i="17"/>
  <c r="AO13" i="17"/>
  <c r="AP13" i="17"/>
  <c r="AQ13" i="17"/>
  <c r="AR13" i="17"/>
  <c r="AS13" i="17"/>
  <c r="AU13" i="17"/>
  <c r="AU40" i="17"/>
  <c r="AO15" i="17"/>
  <c r="AP15" i="17"/>
  <c r="AQ15" i="17"/>
  <c r="AR15" i="17"/>
  <c r="AS15" i="17"/>
  <c r="AU15" i="17"/>
  <c r="AO20" i="17"/>
  <c r="AP20" i="17"/>
  <c r="AQ20" i="17"/>
  <c r="AR20" i="17"/>
  <c r="AT20" i="17" s="1"/>
  <c r="AS20" i="17"/>
  <c r="AU20" i="17"/>
  <c r="AO11" i="17"/>
  <c r="AP11" i="17"/>
  <c r="AQ11" i="17"/>
  <c r="AR11" i="17"/>
  <c r="AS11" i="17"/>
  <c r="AU11" i="17"/>
  <c r="AU36" i="17"/>
  <c r="AO23" i="17"/>
  <c r="AP23" i="17"/>
  <c r="AQ23" i="17"/>
  <c r="AR23" i="17"/>
  <c r="AS23" i="17"/>
  <c r="AU23" i="17"/>
  <c r="AO26" i="17"/>
  <c r="AP26" i="17"/>
  <c r="AQ26" i="17"/>
  <c r="AR26" i="17"/>
  <c r="AS26" i="17"/>
  <c r="AU26" i="17"/>
  <c r="AU36" i="18"/>
  <c r="AO26" i="18"/>
  <c r="AP26" i="18"/>
  <c r="AQ26" i="18"/>
  <c r="AR26" i="18"/>
  <c r="AS26" i="18"/>
  <c r="AU26" i="18"/>
  <c r="AO15" i="18"/>
  <c r="AP15" i="18"/>
  <c r="AQ15" i="18"/>
  <c r="AR15" i="18"/>
  <c r="AS15" i="18"/>
  <c r="AU15" i="18"/>
  <c r="AU6" i="19"/>
  <c r="AS6" i="19"/>
  <c r="AR6" i="19"/>
  <c r="AQ6" i="19"/>
  <c r="AP6" i="19"/>
  <c r="AO6" i="19"/>
  <c r="AU14" i="19"/>
  <c r="AS14" i="19"/>
  <c r="AR14" i="19"/>
  <c r="AQ14" i="19"/>
  <c r="AP14" i="19"/>
  <c r="AO14" i="19"/>
  <c r="AU9" i="19"/>
  <c r="AS9" i="19"/>
  <c r="AR9" i="19"/>
  <c r="AQ9" i="19"/>
  <c r="AP9" i="19"/>
  <c r="AO9" i="19"/>
  <c r="AU16" i="19"/>
  <c r="AS16" i="19"/>
  <c r="AR16" i="19"/>
  <c r="AQ16" i="19"/>
  <c r="AP16" i="19"/>
  <c r="AO16" i="19"/>
  <c r="AU20" i="19"/>
  <c r="AS20" i="19"/>
  <c r="AR20" i="19"/>
  <c r="AQ20" i="19"/>
  <c r="AP20" i="19"/>
  <c r="AO20" i="19"/>
  <c r="AU10" i="19"/>
  <c r="AS10" i="19"/>
  <c r="AR10" i="19"/>
  <c r="AQ10" i="19"/>
  <c r="AP10" i="19"/>
  <c r="AO10" i="19"/>
  <c r="AU21" i="19"/>
  <c r="AS21" i="19"/>
  <c r="AR21" i="19"/>
  <c r="AQ21" i="19"/>
  <c r="AP21" i="19"/>
  <c r="AO21" i="19"/>
  <c r="AU5" i="19"/>
  <c r="AS5" i="19"/>
  <c r="AR5" i="19"/>
  <c r="AQ5" i="19"/>
  <c r="AP5" i="19"/>
  <c r="AO5" i="19"/>
  <c r="AU3" i="19"/>
  <c r="AS3" i="19"/>
  <c r="AR3" i="19"/>
  <c r="AQ3" i="19"/>
  <c r="AP3" i="19"/>
  <c r="AO3" i="19"/>
  <c r="AU24" i="19"/>
  <c r="AS24" i="19"/>
  <c r="AR24" i="19"/>
  <c r="AQ24" i="19"/>
  <c r="AP24" i="19"/>
  <c r="AO24" i="19"/>
  <c r="AU23" i="19"/>
  <c r="AS23" i="19"/>
  <c r="AR23" i="19"/>
  <c r="AQ23" i="19"/>
  <c r="AP23" i="19"/>
  <c r="AO23" i="19"/>
  <c r="AU22" i="19"/>
  <c r="AS22" i="19"/>
  <c r="AR22" i="19"/>
  <c r="AQ22" i="19"/>
  <c r="AP22" i="19"/>
  <c r="AO22" i="19"/>
  <c r="AU19" i="19"/>
  <c r="AS19" i="19"/>
  <c r="AR19" i="19"/>
  <c r="AQ19" i="19"/>
  <c r="AP19" i="19"/>
  <c r="AO19" i="19"/>
  <c r="AU17" i="19"/>
  <c r="AS17" i="19"/>
  <c r="AR17" i="19"/>
  <c r="AQ17" i="19"/>
  <c r="AP17" i="19"/>
  <c r="AO17" i="19"/>
  <c r="AU15" i="19"/>
  <c r="AS15" i="19"/>
  <c r="AR15" i="19"/>
  <c r="AQ15" i="19"/>
  <c r="AP15" i="19"/>
  <c r="AO15" i="19"/>
  <c r="AU25" i="19"/>
  <c r="AS25" i="19"/>
  <c r="AR25" i="19"/>
  <c r="AQ25" i="19"/>
  <c r="AP25" i="19"/>
  <c r="AO25" i="19"/>
  <c r="AU13" i="19"/>
  <c r="AS13" i="19"/>
  <c r="AR13" i="19"/>
  <c r="AQ13" i="19"/>
  <c r="AP13" i="19"/>
  <c r="AO13" i="19"/>
  <c r="AU18" i="19"/>
  <c r="AS18" i="19"/>
  <c r="AR18" i="19"/>
  <c r="AQ18" i="19"/>
  <c r="AP18" i="19"/>
  <c r="AO18" i="19"/>
  <c r="AU2" i="19"/>
  <c r="AS2" i="19"/>
  <c r="AR2" i="19"/>
  <c r="AQ2" i="19"/>
  <c r="AP2" i="19"/>
  <c r="AO2" i="19"/>
  <c r="AU8" i="19"/>
  <c r="AS8" i="19"/>
  <c r="AR8" i="19"/>
  <c r="AQ8" i="19"/>
  <c r="AP8" i="19"/>
  <c r="AO8" i="19"/>
  <c r="AU7" i="19"/>
  <c r="AS7" i="19"/>
  <c r="AR7" i="19"/>
  <c r="AQ7" i="19"/>
  <c r="AP7" i="19"/>
  <c r="AO7" i="19"/>
  <c r="AU11" i="19"/>
  <c r="AS11" i="19"/>
  <c r="AR11" i="19"/>
  <c r="AQ11" i="19"/>
  <c r="AP11" i="19"/>
  <c r="AO11" i="19"/>
  <c r="AU4" i="19"/>
  <c r="AS4" i="19"/>
  <c r="AR4" i="19"/>
  <c r="AQ4" i="19"/>
  <c r="AP4" i="19"/>
  <c r="AO4" i="19"/>
  <c r="AU12" i="19"/>
  <c r="AS12" i="19"/>
  <c r="AR12" i="19"/>
  <c r="AQ12" i="19"/>
  <c r="AP12" i="19"/>
  <c r="AO12" i="19"/>
  <c r="AU6" i="18"/>
  <c r="AS6" i="18"/>
  <c r="AR6" i="18"/>
  <c r="AQ6" i="18"/>
  <c r="AP6" i="18"/>
  <c r="AO6" i="18"/>
  <c r="AU34" i="18"/>
  <c r="AU16" i="18"/>
  <c r="AS16" i="18"/>
  <c r="AR16" i="18"/>
  <c r="AQ16" i="18"/>
  <c r="AP16" i="18"/>
  <c r="AO16" i="18"/>
  <c r="AU30" i="18"/>
  <c r="AU23" i="18"/>
  <c r="AS23" i="18"/>
  <c r="AR23" i="18"/>
  <c r="AQ23" i="18"/>
  <c r="AP23" i="18"/>
  <c r="AO23" i="18"/>
  <c r="AU37" i="18"/>
  <c r="AU20" i="18"/>
  <c r="AS20" i="18"/>
  <c r="AR20" i="18"/>
  <c r="AQ20" i="18"/>
  <c r="AP20" i="18"/>
  <c r="AO20" i="18"/>
  <c r="AU5" i="18"/>
  <c r="AS5" i="18"/>
  <c r="AR5" i="18"/>
  <c r="AQ5" i="18"/>
  <c r="AP5" i="18"/>
  <c r="AO5" i="18"/>
  <c r="AU13" i="18"/>
  <c r="AS13" i="18"/>
  <c r="AR13" i="18"/>
  <c r="AQ13" i="18"/>
  <c r="AP13" i="18"/>
  <c r="AO13" i="18"/>
  <c r="AU2" i="18"/>
  <c r="AS2" i="18"/>
  <c r="AR2" i="18"/>
  <c r="AQ2" i="18"/>
  <c r="AP2" i="18"/>
  <c r="AO2" i="18"/>
  <c r="AU24" i="18"/>
  <c r="AS24" i="18"/>
  <c r="AR24" i="18"/>
  <c r="AQ24" i="18"/>
  <c r="AP24" i="18"/>
  <c r="AO24" i="18"/>
  <c r="AU11" i="18"/>
  <c r="AS11" i="18"/>
  <c r="AR11" i="18"/>
  <c r="AQ11" i="18"/>
  <c r="AP11" i="18"/>
  <c r="AO11" i="18"/>
  <c r="AU4" i="18"/>
  <c r="AS4" i="18"/>
  <c r="AR4" i="18"/>
  <c r="AQ4" i="18"/>
  <c r="AP4" i="18"/>
  <c r="AO4" i="18"/>
  <c r="AU8" i="18"/>
  <c r="AS8" i="18"/>
  <c r="AR8" i="18"/>
  <c r="AQ8" i="18"/>
  <c r="AP8" i="18"/>
  <c r="AO8" i="18"/>
  <c r="AU33" i="18"/>
  <c r="AU29" i="18"/>
  <c r="AU31" i="18"/>
  <c r="AU21" i="18"/>
  <c r="AS21" i="18"/>
  <c r="AR21" i="18"/>
  <c r="AQ21" i="18"/>
  <c r="AP21" i="18"/>
  <c r="AO21" i="18"/>
  <c r="AU22" i="18"/>
  <c r="AS22" i="18"/>
  <c r="AR22" i="18"/>
  <c r="AQ22" i="18"/>
  <c r="AP22" i="18"/>
  <c r="AO22" i="18"/>
  <c r="AU17" i="18"/>
  <c r="AS17" i="18"/>
  <c r="AR17" i="18"/>
  <c r="AQ17" i="18"/>
  <c r="AP17" i="18"/>
  <c r="AO17" i="18"/>
  <c r="AU18" i="18"/>
  <c r="AS18" i="18"/>
  <c r="AR18" i="18"/>
  <c r="AQ18" i="18"/>
  <c r="AP18" i="18"/>
  <c r="AO18" i="18"/>
  <c r="AU14" i="18"/>
  <c r="AS14" i="18"/>
  <c r="AR14" i="18"/>
  <c r="AQ14" i="18"/>
  <c r="AP14" i="18"/>
  <c r="AO14" i="18"/>
  <c r="AU9" i="18"/>
  <c r="AS9" i="18"/>
  <c r="AR9" i="18"/>
  <c r="AQ9" i="18"/>
  <c r="AP9" i="18"/>
  <c r="AO9" i="18"/>
  <c r="AU19" i="18"/>
  <c r="AS19" i="18"/>
  <c r="AR19" i="18"/>
  <c r="AQ19" i="18"/>
  <c r="AP19" i="18"/>
  <c r="AO19" i="18"/>
  <c r="AU25" i="18"/>
  <c r="AS25" i="18"/>
  <c r="AR25" i="18"/>
  <c r="AQ25" i="18"/>
  <c r="AP25" i="18"/>
  <c r="AO25" i="18"/>
  <c r="AU12" i="18"/>
  <c r="AS12" i="18"/>
  <c r="AR12" i="18"/>
  <c r="AQ12" i="18"/>
  <c r="AP12" i="18"/>
  <c r="AO12" i="18"/>
  <c r="AU35" i="18"/>
  <c r="AU3" i="18"/>
  <c r="AS3" i="18"/>
  <c r="AR3" i="18"/>
  <c r="AQ3" i="18"/>
  <c r="AP3" i="18"/>
  <c r="AO3" i="18"/>
  <c r="AU7" i="18"/>
  <c r="AS7" i="18"/>
  <c r="AR7" i="18"/>
  <c r="AQ7" i="18"/>
  <c r="AP7" i="18"/>
  <c r="AO7" i="18"/>
  <c r="AU32" i="18"/>
  <c r="AU27" i="18"/>
  <c r="AS27" i="18"/>
  <c r="AR27" i="18"/>
  <c r="AQ27" i="18"/>
  <c r="AP27" i="18"/>
  <c r="AO27" i="18"/>
  <c r="AU10" i="18"/>
  <c r="AS10" i="18"/>
  <c r="AR10" i="18"/>
  <c r="AQ10" i="18"/>
  <c r="AP10" i="18"/>
  <c r="AO10" i="18"/>
  <c r="AU28" i="18"/>
  <c r="AU34" i="17"/>
  <c r="AU29" i="17"/>
  <c r="AU4" i="17"/>
  <c r="AS4" i="17"/>
  <c r="AR4" i="17"/>
  <c r="AQ4" i="17"/>
  <c r="AP4" i="17"/>
  <c r="AO4" i="17"/>
  <c r="AU19" i="17"/>
  <c r="AS19" i="17"/>
  <c r="AR19" i="17"/>
  <c r="AQ19" i="17"/>
  <c r="AP19" i="17"/>
  <c r="AO19" i="17"/>
  <c r="AU10" i="17"/>
  <c r="AS10" i="17"/>
  <c r="AR10" i="17"/>
  <c r="AQ10" i="17"/>
  <c r="AP10" i="17"/>
  <c r="AO10" i="17"/>
  <c r="AU39" i="17"/>
  <c r="AU24" i="17"/>
  <c r="AS24" i="17"/>
  <c r="AR24" i="17"/>
  <c r="AQ24" i="17"/>
  <c r="AP24" i="17"/>
  <c r="AO24" i="17"/>
  <c r="AU22" i="17"/>
  <c r="AS22" i="17"/>
  <c r="AR22" i="17"/>
  <c r="AQ22" i="17"/>
  <c r="AP22" i="17"/>
  <c r="AO22" i="17"/>
  <c r="AU14" i="17"/>
  <c r="AS14" i="17"/>
  <c r="AR14" i="17"/>
  <c r="AQ14" i="17"/>
  <c r="AP14" i="17"/>
  <c r="AO14" i="17"/>
  <c r="AU30" i="17"/>
  <c r="AU45" i="17"/>
  <c r="AU35" i="17"/>
  <c r="AU31" i="17"/>
  <c r="AU41" i="17"/>
  <c r="AU9" i="17"/>
  <c r="AS9" i="17"/>
  <c r="AR9" i="17"/>
  <c r="AQ9" i="17"/>
  <c r="AP9" i="17"/>
  <c r="AO9" i="17"/>
  <c r="AU25" i="17"/>
  <c r="AS25" i="17"/>
  <c r="AR25" i="17"/>
  <c r="AQ25" i="17"/>
  <c r="AP25" i="17"/>
  <c r="AO25" i="17"/>
  <c r="AU21" i="17"/>
  <c r="AS21" i="17"/>
  <c r="AR21" i="17"/>
  <c r="AQ21" i="17"/>
  <c r="AP21" i="17"/>
  <c r="AO21" i="17"/>
  <c r="AU16" i="17"/>
  <c r="AS16" i="17"/>
  <c r="AR16" i="17"/>
  <c r="AQ16" i="17"/>
  <c r="AP16" i="17"/>
  <c r="AO16" i="17"/>
  <c r="AU18" i="17"/>
  <c r="AS18" i="17"/>
  <c r="AR18" i="17"/>
  <c r="AQ18" i="17"/>
  <c r="AP18" i="17"/>
  <c r="AO18" i="17"/>
  <c r="AU2" i="17"/>
  <c r="AS2" i="17"/>
  <c r="AR2" i="17"/>
  <c r="AQ2" i="17"/>
  <c r="AP2" i="17"/>
  <c r="AO2" i="17"/>
  <c r="AU8" i="17"/>
  <c r="AS8" i="17"/>
  <c r="AR8" i="17"/>
  <c r="AQ8" i="17"/>
  <c r="AP8" i="17"/>
  <c r="AO8" i="17"/>
  <c r="AU38" i="17"/>
  <c r="AU44" i="17"/>
  <c r="AU6" i="17"/>
  <c r="AS6" i="17"/>
  <c r="AR6" i="17"/>
  <c r="AQ6" i="17"/>
  <c r="AP6" i="17"/>
  <c r="AO6" i="17"/>
  <c r="AU17" i="17"/>
  <c r="AS17" i="17"/>
  <c r="AR17" i="17"/>
  <c r="AQ17" i="17"/>
  <c r="AP17" i="17"/>
  <c r="AO17" i="17"/>
  <c r="AU32" i="17"/>
  <c r="AU5" i="17"/>
  <c r="AS5" i="17"/>
  <c r="AR5" i="17"/>
  <c r="AQ5" i="17"/>
  <c r="AP5" i="17"/>
  <c r="AO5" i="17"/>
  <c r="AU33" i="17"/>
  <c r="AU7" i="17"/>
  <c r="AS7" i="17"/>
  <c r="AR7" i="17"/>
  <c r="AQ7" i="17"/>
  <c r="AP7" i="17"/>
  <c r="AO7" i="17"/>
  <c r="AU37" i="17"/>
  <c r="AU42" i="17"/>
  <c r="AU24" i="15"/>
  <c r="AS24" i="15"/>
  <c r="AR24" i="15"/>
  <c r="AQ24" i="15"/>
  <c r="AP24" i="15"/>
  <c r="AT24" i="15" s="1"/>
  <c r="AO24" i="15"/>
  <c r="AU4" i="15"/>
  <c r="AS4" i="15"/>
  <c r="AR4" i="15"/>
  <c r="AQ4" i="15"/>
  <c r="AP4" i="15"/>
  <c r="AO4" i="15"/>
  <c r="AU23" i="15"/>
  <c r="AS23" i="15"/>
  <c r="AR23" i="15"/>
  <c r="AQ23" i="15"/>
  <c r="AP23" i="15"/>
  <c r="AO23" i="15"/>
  <c r="AU18" i="15"/>
  <c r="AS18" i="15"/>
  <c r="AR18" i="15"/>
  <c r="AQ18" i="15"/>
  <c r="AP18" i="15"/>
  <c r="AO18" i="15"/>
  <c r="AU22" i="15"/>
  <c r="AS22" i="15"/>
  <c r="AR22" i="15"/>
  <c r="AQ22" i="15"/>
  <c r="AP22" i="15"/>
  <c r="AT22" i="15" s="1"/>
  <c r="AO22" i="15"/>
  <c r="AU10" i="15"/>
  <c r="AS10" i="15"/>
  <c r="AR10" i="15"/>
  <c r="AQ10" i="15"/>
  <c r="AP10" i="15"/>
  <c r="AO10" i="15"/>
  <c r="AU19" i="15"/>
  <c r="AS19" i="15"/>
  <c r="AR19" i="15"/>
  <c r="AQ19" i="15"/>
  <c r="AP19" i="15"/>
  <c r="AO19" i="15"/>
  <c r="AU5" i="15"/>
  <c r="AS5" i="15"/>
  <c r="AR5" i="15"/>
  <c r="AQ5" i="15"/>
  <c r="AP5" i="15"/>
  <c r="AO5" i="15"/>
  <c r="AU15" i="15"/>
  <c r="AS15" i="15"/>
  <c r="AR15" i="15"/>
  <c r="AQ15" i="15"/>
  <c r="AP15" i="15"/>
  <c r="AO15" i="15"/>
  <c r="AU9" i="15"/>
  <c r="AS9" i="15"/>
  <c r="AR9" i="15"/>
  <c r="AQ9" i="15"/>
  <c r="AP9" i="15"/>
  <c r="AO9" i="15"/>
  <c r="AU12" i="15"/>
  <c r="AS12" i="15"/>
  <c r="AR12" i="15"/>
  <c r="AQ12" i="15"/>
  <c r="AP12" i="15"/>
  <c r="AO12" i="15"/>
  <c r="AU7" i="15"/>
  <c r="AS7" i="15"/>
  <c r="AR7" i="15"/>
  <c r="AQ7" i="15"/>
  <c r="AP7" i="15"/>
  <c r="AO7" i="15"/>
  <c r="AU20" i="15"/>
  <c r="AS20" i="15"/>
  <c r="AR20" i="15"/>
  <c r="AQ20" i="15"/>
  <c r="AP20" i="15"/>
  <c r="AT20" i="15" s="1"/>
  <c r="AO20" i="15"/>
  <c r="AU14" i="15"/>
  <c r="AS14" i="15"/>
  <c r="AR14" i="15"/>
  <c r="AQ14" i="15"/>
  <c r="AP14" i="15"/>
  <c r="AO14" i="15"/>
  <c r="AU8" i="15"/>
  <c r="AS8" i="15"/>
  <c r="AR8" i="15"/>
  <c r="AQ8" i="15"/>
  <c r="AP8" i="15"/>
  <c r="AO8" i="15"/>
  <c r="AU13" i="15"/>
  <c r="AS13" i="15"/>
  <c r="AR13" i="15"/>
  <c r="AQ13" i="15"/>
  <c r="AP13" i="15"/>
  <c r="AO13" i="15"/>
  <c r="AU6" i="15"/>
  <c r="AS6" i="15"/>
  <c r="AR6" i="15"/>
  <c r="AQ6" i="15"/>
  <c r="AP6" i="15"/>
  <c r="AO6" i="15"/>
  <c r="AU11" i="15"/>
  <c r="AS11" i="15"/>
  <c r="AR11" i="15"/>
  <c r="AQ11" i="15"/>
  <c r="AP11" i="15"/>
  <c r="AO11" i="15"/>
  <c r="AU2" i="15"/>
  <c r="AS2" i="15"/>
  <c r="AR2" i="15"/>
  <c r="AQ2" i="15"/>
  <c r="AP2" i="15"/>
  <c r="AO2" i="15"/>
  <c r="AU17" i="15"/>
  <c r="AS17" i="15"/>
  <c r="AR17" i="15"/>
  <c r="AQ17" i="15"/>
  <c r="AP17" i="15"/>
  <c r="AO17" i="15"/>
  <c r="AU21" i="15"/>
  <c r="AS21" i="15"/>
  <c r="AR21" i="15"/>
  <c r="AQ21" i="15"/>
  <c r="AP21" i="15"/>
  <c r="AT21" i="15" s="1"/>
  <c r="AO21" i="15"/>
  <c r="AU16" i="15"/>
  <c r="AS16" i="15"/>
  <c r="AR16" i="15"/>
  <c r="AQ16" i="15"/>
  <c r="AP16" i="15"/>
  <c r="AO16" i="15"/>
  <c r="AU3" i="15"/>
  <c r="AS3" i="15"/>
  <c r="AR3" i="15"/>
  <c r="AQ3" i="15"/>
  <c r="AP3" i="15"/>
  <c r="AO3" i="15"/>
  <c r="AU5" i="14"/>
  <c r="AU20" i="14"/>
  <c r="AU37" i="14"/>
  <c r="AU25" i="14"/>
  <c r="AU32" i="14"/>
  <c r="AU2" i="14"/>
  <c r="AS2" i="14"/>
  <c r="AR2" i="14"/>
  <c r="AQ2" i="14"/>
  <c r="AP2" i="14"/>
  <c r="AO2" i="14"/>
  <c r="AU26" i="14"/>
  <c r="AU19" i="14"/>
  <c r="AU14" i="14"/>
  <c r="AU30" i="14"/>
  <c r="AU12" i="14"/>
  <c r="AU3" i="14"/>
  <c r="AU24" i="14"/>
  <c r="AU13" i="14"/>
  <c r="AU15" i="14"/>
  <c r="AU39" i="14"/>
  <c r="AU27" i="14"/>
  <c r="AU4" i="14"/>
  <c r="AU10" i="14"/>
  <c r="AU35" i="14"/>
  <c r="AU17" i="14"/>
  <c r="AU28" i="14"/>
  <c r="AU22" i="14"/>
  <c r="AU8" i="14"/>
  <c r="AU40" i="14"/>
  <c r="AU36" i="14"/>
  <c r="AU18" i="14"/>
  <c r="AU7" i="14"/>
  <c r="AU21" i="14"/>
  <c r="AU31" i="14"/>
  <c r="AU34" i="14"/>
  <c r="AU6" i="14"/>
  <c r="AU38" i="14"/>
  <c r="AU12" i="13"/>
  <c r="AS12" i="13"/>
  <c r="AR12" i="13"/>
  <c r="AQ12" i="13"/>
  <c r="AP12" i="13"/>
  <c r="AO12" i="13"/>
  <c r="AU16" i="13"/>
  <c r="AS16" i="13"/>
  <c r="AR16" i="13"/>
  <c r="AQ16" i="13"/>
  <c r="AP16" i="13"/>
  <c r="AO16" i="13"/>
  <c r="AU37" i="13"/>
  <c r="AU21" i="13"/>
  <c r="AS21" i="13"/>
  <c r="AR21" i="13"/>
  <c r="AQ21" i="13"/>
  <c r="AP21" i="13"/>
  <c r="AO21" i="13"/>
  <c r="AU44" i="13"/>
  <c r="AS44" i="13"/>
  <c r="AR44" i="13"/>
  <c r="AQ44" i="13"/>
  <c r="AP44" i="13"/>
  <c r="AO44" i="13"/>
  <c r="AU28" i="13"/>
  <c r="AU31" i="13"/>
  <c r="AU42" i="13"/>
  <c r="AU41" i="13"/>
  <c r="AU43" i="13"/>
  <c r="AS43" i="13"/>
  <c r="AR43" i="13"/>
  <c r="AQ43" i="13"/>
  <c r="AP43" i="13"/>
  <c r="AO43" i="13"/>
  <c r="AU30" i="13"/>
  <c r="AU20" i="13"/>
  <c r="AS20" i="13"/>
  <c r="AR20" i="13"/>
  <c r="AQ20" i="13"/>
  <c r="AP20" i="13"/>
  <c r="AO20" i="13"/>
  <c r="AU39" i="13"/>
  <c r="AU8" i="13"/>
  <c r="AS8" i="13"/>
  <c r="AR8" i="13"/>
  <c r="AQ8" i="13"/>
  <c r="AP8" i="13"/>
  <c r="AO8" i="13"/>
  <c r="AU32" i="13"/>
  <c r="AU24" i="13"/>
  <c r="AS24" i="13"/>
  <c r="AR24" i="13"/>
  <c r="AQ24" i="13"/>
  <c r="AP24" i="13"/>
  <c r="AO24" i="13"/>
  <c r="AU11" i="13"/>
  <c r="AS11" i="13"/>
  <c r="AR11" i="13"/>
  <c r="AQ11" i="13"/>
  <c r="AP11" i="13"/>
  <c r="AO11" i="13"/>
  <c r="AU38" i="13"/>
  <c r="AU27" i="13"/>
  <c r="AS27" i="13"/>
  <c r="AR27" i="13"/>
  <c r="AQ27" i="13"/>
  <c r="AP27" i="13"/>
  <c r="AO27" i="13"/>
  <c r="AU33" i="13"/>
  <c r="AU17" i="13"/>
  <c r="AS17" i="13"/>
  <c r="AR17" i="13"/>
  <c r="AQ17" i="13"/>
  <c r="AP17" i="13"/>
  <c r="AO17" i="13"/>
  <c r="AU22" i="13"/>
  <c r="AS22" i="13"/>
  <c r="AR22" i="13"/>
  <c r="AQ22" i="13"/>
  <c r="AP22" i="13"/>
  <c r="AO22" i="13"/>
  <c r="AU36" i="13"/>
  <c r="AU14" i="13"/>
  <c r="AS14" i="13"/>
  <c r="AR14" i="13"/>
  <c r="AQ14" i="13"/>
  <c r="AP14" i="13"/>
  <c r="AO14" i="13"/>
  <c r="AU4" i="13"/>
  <c r="AS4" i="13"/>
  <c r="AR4" i="13"/>
  <c r="AQ4" i="13"/>
  <c r="AP4" i="13"/>
  <c r="AO4" i="13"/>
  <c r="AU2" i="13"/>
  <c r="AS2" i="13"/>
  <c r="AR2" i="13"/>
  <c r="AQ2" i="13"/>
  <c r="AP2" i="13"/>
  <c r="AO2" i="13"/>
  <c r="AU18" i="13"/>
  <c r="AS18" i="13"/>
  <c r="AR18" i="13"/>
  <c r="AQ18" i="13"/>
  <c r="AP18" i="13"/>
  <c r="AO18" i="13"/>
  <c r="AU10" i="13"/>
  <c r="AS10" i="13"/>
  <c r="AR10" i="13"/>
  <c r="AQ10" i="13"/>
  <c r="AP10" i="13"/>
  <c r="AO10" i="13"/>
  <c r="AU25" i="13"/>
  <c r="AS25" i="13"/>
  <c r="AR25" i="13"/>
  <c r="AQ25" i="13"/>
  <c r="AP25" i="13"/>
  <c r="AO25" i="13"/>
  <c r="AU29" i="13"/>
  <c r="AU5" i="13"/>
  <c r="AS5" i="13"/>
  <c r="AR5" i="13"/>
  <c r="AQ5" i="13"/>
  <c r="AP5" i="13"/>
  <c r="AO5" i="13"/>
  <c r="AU34" i="13"/>
  <c r="AU15" i="13"/>
  <c r="AS15" i="13"/>
  <c r="AR15" i="13"/>
  <c r="AQ15" i="13"/>
  <c r="AP15" i="13"/>
  <c r="AO15" i="13"/>
  <c r="AU2" i="12"/>
  <c r="AS2" i="12"/>
  <c r="AR2" i="12"/>
  <c r="AQ2" i="12"/>
  <c r="AP2" i="12"/>
  <c r="AO2" i="12"/>
  <c r="AU24" i="12"/>
  <c r="AS24" i="12"/>
  <c r="AR24" i="12"/>
  <c r="AQ24" i="12"/>
  <c r="AP24" i="12"/>
  <c r="AO24" i="12"/>
  <c r="AU4" i="12"/>
  <c r="AS4" i="12"/>
  <c r="AR4" i="12"/>
  <c r="AQ4" i="12"/>
  <c r="AP4" i="12"/>
  <c r="AO4" i="12"/>
  <c r="AU16" i="12"/>
  <c r="AS16" i="12"/>
  <c r="AR16" i="12"/>
  <c r="AQ16" i="12"/>
  <c r="AP16" i="12"/>
  <c r="AO16" i="12"/>
  <c r="AU25" i="12"/>
  <c r="AS25" i="12"/>
  <c r="AR25" i="12"/>
  <c r="AQ25" i="12"/>
  <c r="AP25" i="12"/>
  <c r="AO25" i="12"/>
  <c r="AU7" i="12"/>
  <c r="AS7" i="12"/>
  <c r="AR7" i="12"/>
  <c r="AQ7" i="12"/>
  <c r="AP7" i="12"/>
  <c r="AO7" i="12"/>
  <c r="AU10" i="12"/>
  <c r="AS10" i="12"/>
  <c r="AR10" i="12"/>
  <c r="AQ10" i="12"/>
  <c r="AP10" i="12"/>
  <c r="AO10" i="12"/>
  <c r="AU8" i="12"/>
  <c r="AS8" i="12"/>
  <c r="AR8" i="12"/>
  <c r="AQ8" i="12"/>
  <c r="AP8" i="12"/>
  <c r="AO8" i="12"/>
  <c r="AU6" i="12"/>
  <c r="AS6" i="12"/>
  <c r="AR6" i="12"/>
  <c r="AQ6" i="12"/>
  <c r="AP6" i="12"/>
  <c r="AO6" i="12"/>
  <c r="AU5" i="12"/>
  <c r="AS5" i="12"/>
  <c r="AR5" i="12"/>
  <c r="AQ5" i="12"/>
  <c r="AP5" i="12"/>
  <c r="AO5" i="12"/>
  <c r="AU18" i="12"/>
  <c r="AS18" i="12"/>
  <c r="AR18" i="12"/>
  <c r="AQ18" i="12"/>
  <c r="AP18" i="12"/>
  <c r="AO18" i="12"/>
  <c r="AU17" i="12"/>
  <c r="AS17" i="12"/>
  <c r="AR17" i="12"/>
  <c r="AQ17" i="12"/>
  <c r="AP17" i="12"/>
  <c r="AO17" i="12"/>
  <c r="AU12" i="12"/>
  <c r="AS12" i="12"/>
  <c r="AR12" i="12"/>
  <c r="AQ12" i="12"/>
  <c r="AP12" i="12"/>
  <c r="AO12" i="12"/>
  <c r="AU22" i="12"/>
  <c r="AS22" i="12"/>
  <c r="AR22" i="12"/>
  <c r="AQ22" i="12"/>
  <c r="AP22" i="12"/>
  <c r="AO22" i="12"/>
  <c r="AU15" i="12"/>
  <c r="AS15" i="12"/>
  <c r="AR15" i="12"/>
  <c r="AQ15" i="12"/>
  <c r="AP15" i="12"/>
  <c r="AO15" i="12"/>
  <c r="AU19" i="12"/>
  <c r="AS19" i="12"/>
  <c r="AR19" i="12"/>
  <c r="AQ19" i="12"/>
  <c r="AP19" i="12"/>
  <c r="AO19" i="12"/>
  <c r="AU28" i="12"/>
  <c r="AU9" i="12"/>
  <c r="AS9" i="12"/>
  <c r="AR9" i="12"/>
  <c r="AQ9" i="12"/>
  <c r="AP9" i="12"/>
  <c r="AO9" i="12"/>
  <c r="AU26" i="12"/>
  <c r="AU27" i="12"/>
  <c r="AU20" i="12"/>
  <c r="AS20" i="12"/>
  <c r="AR20" i="12"/>
  <c r="AQ20" i="12"/>
  <c r="AP20" i="12"/>
  <c r="AO20" i="12"/>
  <c r="AU14" i="12"/>
  <c r="AS14" i="12"/>
  <c r="AR14" i="12"/>
  <c r="AQ14" i="12"/>
  <c r="AP14" i="12"/>
  <c r="AO14" i="12"/>
  <c r="AU21" i="12"/>
  <c r="AS21" i="12"/>
  <c r="AR21" i="12"/>
  <c r="AQ21" i="12"/>
  <c r="AP21" i="12"/>
  <c r="AO21" i="12"/>
  <c r="AU23" i="12"/>
  <c r="AS23" i="12"/>
  <c r="AR23" i="12"/>
  <c r="AQ23" i="12"/>
  <c r="AP23" i="12"/>
  <c r="AO23" i="12"/>
  <c r="AU11" i="12"/>
  <c r="AS11" i="12"/>
  <c r="AR11" i="12"/>
  <c r="AQ11" i="12"/>
  <c r="AP11" i="12"/>
  <c r="AO11" i="12"/>
  <c r="AU3" i="12"/>
  <c r="AS3" i="12"/>
  <c r="AR3" i="12"/>
  <c r="AQ3" i="12"/>
  <c r="AP3" i="12"/>
  <c r="AO3" i="12"/>
  <c r="AU13" i="12"/>
  <c r="AS13" i="12"/>
  <c r="AR13" i="12"/>
  <c r="AQ13" i="12"/>
  <c r="AP13" i="12"/>
  <c r="AO13" i="12"/>
  <c r="AU16" i="3"/>
  <c r="AU27" i="3"/>
  <c r="AU29" i="3"/>
  <c r="AU31" i="3"/>
  <c r="AU11" i="3"/>
  <c r="AU20" i="3"/>
  <c r="AU12" i="3"/>
  <c r="AU9" i="3"/>
  <c r="AU15" i="3"/>
  <c r="AU19" i="3"/>
  <c r="AU6" i="3"/>
  <c r="AU10" i="3"/>
  <c r="AU26" i="3"/>
  <c r="AU4" i="3"/>
  <c r="AU34" i="3"/>
  <c r="AU3" i="3"/>
  <c r="AU33" i="3"/>
  <c r="AU5" i="3"/>
  <c r="AU22" i="3"/>
  <c r="AU14" i="3"/>
  <c r="AU7" i="3"/>
  <c r="AU24" i="3"/>
  <c r="AU13" i="3"/>
  <c r="AU25" i="3"/>
  <c r="AU32" i="3"/>
  <c r="AU28" i="3"/>
  <c r="AU8" i="3"/>
  <c r="AU2" i="3"/>
  <c r="AU17" i="3"/>
  <c r="AU18" i="3"/>
  <c r="AU30" i="3"/>
  <c r="AU21" i="3"/>
  <c r="AU23" i="3"/>
  <c r="AO16" i="3"/>
  <c r="AP16" i="3"/>
  <c r="AQ16" i="3"/>
  <c r="AR16" i="3"/>
  <c r="AS16" i="3"/>
  <c r="AO11" i="3"/>
  <c r="AP11" i="3"/>
  <c r="AQ11" i="3"/>
  <c r="AR11" i="3"/>
  <c r="AS11" i="3"/>
  <c r="AO20" i="3"/>
  <c r="AP20" i="3"/>
  <c r="AQ20" i="3"/>
  <c r="AR20" i="3"/>
  <c r="AS20" i="3"/>
  <c r="AO12" i="3"/>
  <c r="AP12" i="3"/>
  <c r="AQ12" i="3"/>
  <c r="AR12" i="3"/>
  <c r="AS12" i="3"/>
  <c r="AO9" i="3"/>
  <c r="AP9" i="3"/>
  <c r="AQ9" i="3"/>
  <c r="AR9" i="3"/>
  <c r="AS9" i="3"/>
  <c r="AO15" i="3"/>
  <c r="AP15" i="3"/>
  <c r="AQ15" i="3"/>
  <c r="AR15" i="3"/>
  <c r="AS15" i="3"/>
  <c r="AO19" i="3"/>
  <c r="AP19" i="3"/>
  <c r="AQ19" i="3"/>
  <c r="AR19" i="3"/>
  <c r="AS19" i="3"/>
  <c r="AO6" i="3"/>
  <c r="AP6" i="3"/>
  <c r="AQ6" i="3"/>
  <c r="AR6" i="3"/>
  <c r="AS6" i="3"/>
  <c r="AO10" i="3"/>
  <c r="AP10" i="3"/>
  <c r="AQ10" i="3"/>
  <c r="AR10" i="3"/>
  <c r="AS10" i="3"/>
  <c r="AO4" i="3"/>
  <c r="AP4" i="3"/>
  <c r="AQ4" i="3"/>
  <c r="AR4" i="3"/>
  <c r="AS4" i="3"/>
  <c r="AO3" i="3"/>
  <c r="AP3" i="3"/>
  <c r="AQ3" i="3"/>
  <c r="AR3" i="3"/>
  <c r="AS3" i="3"/>
  <c r="AO5" i="3"/>
  <c r="AP5" i="3"/>
  <c r="AQ5" i="3"/>
  <c r="AR5" i="3"/>
  <c r="AS5" i="3"/>
  <c r="AO22" i="3"/>
  <c r="AP22" i="3"/>
  <c r="AQ22" i="3"/>
  <c r="AR22" i="3"/>
  <c r="AS22" i="3"/>
  <c r="AO14" i="3"/>
  <c r="AP14" i="3"/>
  <c r="AQ14" i="3"/>
  <c r="AR14" i="3"/>
  <c r="AS14" i="3"/>
  <c r="AO7" i="3"/>
  <c r="AP7" i="3"/>
  <c r="AQ7" i="3"/>
  <c r="AR7" i="3"/>
  <c r="AS7" i="3"/>
  <c r="AO24" i="3"/>
  <c r="AP24" i="3"/>
  <c r="AQ24" i="3"/>
  <c r="AR24" i="3"/>
  <c r="AS24" i="3"/>
  <c r="AO13" i="3"/>
  <c r="AP13" i="3"/>
  <c r="AQ13" i="3"/>
  <c r="AR13" i="3"/>
  <c r="AS13" i="3"/>
  <c r="AO25" i="3"/>
  <c r="AP25" i="3"/>
  <c r="AQ25" i="3"/>
  <c r="AR25" i="3"/>
  <c r="AS25" i="3"/>
  <c r="AO8" i="3"/>
  <c r="AP8" i="3"/>
  <c r="AQ8" i="3"/>
  <c r="AR8" i="3"/>
  <c r="AS8" i="3"/>
  <c r="AO2" i="3"/>
  <c r="AP2" i="3"/>
  <c r="AQ2" i="3"/>
  <c r="AR2" i="3"/>
  <c r="AS2" i="3"/>
  <c r="AO17" i="3"/>
  <c r="AP17" i="3"/>
  <c r="AQ17" i="3"/>
  <c r="AR17" i="3"/>
  <c r="AS17" i="3"/>
  <c r="AO18" i="3"/>
  <c r="AP18" i="3"/>
  <c r="AQ18" i="3"/>
  <c r="AR18" i="3"/>
  <c r="AS18" i="3"/>
  <c r="AO21" i="3"/>
  <c r="AP21" i="3"/>
  <c r="AQ21" i="3"/>
  <c r="AR21" i="3"/>
  <c r="AS21" i="3"/>
  <c r="AS23" i="3"/>
  <c r="AR23" i="3"/>
  <c r="AQ23" i="3"/>
  <c r="AP23" i="3"/>
  <c r="AO23" i="3"/>
  <c r="AT9" i="14" l="1"/>
  <c r="AT23" i="14"/>
  <c r="AT16" i="14"/>
  <c r="AT11" i="14"/>
  <c r="AT21" i="14"/>
  <c r="AT18" i="14"/>
  <c r="AT22" i="14"/>
  <c r="AT27" i="14"/>
  <c r="AT15" i="14"/>
  <c r="AT24" i="14"/>
  <c r="AT12" i="14"/>
  <c r="AT14" i="14"/>
  <c r="AT26" i="14"/>
  <c r="AT5" i="14"/>
  <c r="AT17" i="14"/>
  <c r="AT10" i="14"/>
  <c r="AT6" i="14"/>
  <c r="AT7" i="14"/>
  <c r="AT8" i="14"/>
  <c r="AT4" i="14"/>
  <c r="AT13" i="14"/>
  <c r="AT3" i="14"/>
  <c r="AT19" i="14"/>
  <c r="AT2" i="14"/>
  <c r="AT25" i="14"/>
  <c r="AT20" i="14"/>
  <c r="AT6" i="13"/>
  <c r="AT7" i="13"/>
  <c r="AT26" i="13"/>
  <c r="AT13" i="13"/>
  <c r="AT19" i="13"/>
  <c r="AT23" i="13"/>
  <c r="AT3" i="13"/>
  <c r="AT9" i="13"/>
  <c r="AT10" i="13"/>
  <c r="AT14" i="13"/>
  <c r="AT24" i="13"/>
  <c r="AT20" i="13"/>
  <c r="AT21" i="13"/>
  <c r="AT22" i="13"/>
  <c r="AT8" i="13"/>
  <c r="AT43" i="13"/>
  <c r="AT16" i="13"/>
  <c r="AT2" i="13"/>
  <c r="AT15" i="13"/>
  <c r="AT25" i="13"/>
  <c r="AT4" i="13"/>
  <c r="AT17" i="13"/>
  <c r="AT11" i="13"/>
  <c r="AT44" i="13"/>
  <c r="AT12" i="13"/>
  <c r="AT5" i="13"/>
  <c r="AT18" i="13"/>
  <c r="AT27" i="13"/>
  <c r="AT26" i="17"/>
  <c r="AT23" i="17"/>
  <c r="AT15" i="17"/>
  <c r="AT27" i="17"/>
  <c r="AT11" i="17"/>
  <c r="AT12" i="17"/>
  <c r="AT13" i="17"/>
  <c r="AT24" i="17"/>
  <c r="AT4" i="17"/>
  <c r="AT6" i="17"/>
  <c r="AT8" i="17"/>
  <c r="AT18" i="17"/>
  <c r="AT21" i="17"/>
  <c r="AT9" i="17"/>
  <c r="AT14" i="17"/>
  <c r="AT10" i="17"/>
  <c r="AT7" i="17"/>
  <c r="AT5" i="17"/>
  <c r="AT17" i="17"/>
  <c r="AT2" i="17"/>
  <c r="AT16" i="17"/>
  <c r="AT25" i="17"/>
  <c r="AT22" i="17"/>
  <c r="AT19" i="17"/>
  <c r="AT26" i="18"/>
  <c r="AT15" i="18"/>
  <c r="AT14" i="18"/>
  <c r="AT21" i="18"/>
  <c r="AT8" i="18"/>
  <c r="AT2" i="18"/>
  <c r="AT12" i="18"/>
  <c r="AT10" i="18"/>
  <c r="AT3" i="18"/>
  <c r="AT19" i="18"/>
  <c r="AT17" i="18"/>
  <c r="AT11" i="18"/>
  <c r="AT5" i="18"/>
  <c r="AT27" i="18"/>
  <c r="AT7" i="18"/>
  <c r="AT25" i="18"/>
  <c r="AT9" i="18"/>
  <c r="AT18" i="18"/>
  <c r="AT22" i="18"/>
  <c r="AT4" i="18"/>
  <c r="AT24" i="18"/>
  <c r="AT13" i="18"/>
  <c r="AT20" i="18"/>
  <c r="AT23" i="18"/>
  <c r="AT16" i="18"/>
  <c r="AT6" i="18"/>
  <c r="AT12" i="19"/>
  <c r="AT11" i="19"/>
  <c r="AT8" i="19"/>
  <c r="AT18" i="19"/>
  <c r="AT25" i="19"/>
  <c r="AT17" i="19"/>
  <c r="AT22" i="19"/>
  <c r="AT24" i="19"/>
  <c r="AT5" i="19"/>
  <c r="AT10" i="19"/>
  <c r="AT14" i="19"/>
  <c r="AT4" i="19"/>
  <c r="AT2" i="19"/>
  <c r="AT15" i="19"/>
  <c r="AT23" i="19"/>
  <c r="AT21" i="19"/>
  <c r="AT9" i="19"/>
  <c r="AT7" i="19"/>
  <c r="AT13" i="19"/>
  <c r="AT19" i="19"/>
  <c r="AT3" i="19"/>
  <c r="AT20" i="19"/>
  <c r="AT6" i="19"/>
  <c r="AT16" i="19"/>
  <c r="AT15" i="15"/>
  <c r="AT6" i="15"/>
  <c r="AT11" i="15"/>
  <c r="AT4" i="15"/>
  <c r="AT13" i="15"/>
  <c r="AT7" i="15"/>
  <c r="AT5" i="15"/>
  <c r="AT18" i="15"/>
  <c r="AT16" i="15"/>
  <c r="AT14" i="15"/>
  <c r="AT9" i="15"/>
  <c r="AT10" i="15"/>
  <c r="AT17" i="15"/>
  <c r="AT3" i="15"/>
  <c r="AT2" i="15"/>
  <c r="AT8" i="15"/>
  <c r="AT12" i="15"/>
  <c r="AT19" i="15"/>
  <c r="AT23" i="15"/>
  <c r="AT3" i="12"/>
  <c r="AT14" i="12"/>
  <c r="AT9" i="12"/>
  <c r="AT22" i="12"/>
  <c r="AT5" i="12"/>
  <c r="AT7" i="12"/>
  <c r="AT24" i="12"/>
  <c r="AT19" i="12"/>
  <c r="AT17" i="12"/>
  <c r="AT8" i="12"/>
  <c r="AT16" i="12"/>
  <c r="AT23" i="12"/>
  <c r="AT13" i="12"/>
  <c r="AT11" i="12"/>
  <c r="AT21" i="12"/>
  <c r="AT20" i="12"/>
  <c r="AT15" i="12"/>
  <c r="AT12" i="12"/>
  <c r="AT18" i="12"/>
  <c r="AT6" i="12"/>
  <c r="AT10" i="12"/>
  <c r="AT25" i="12"/>
  <c r="AT4" i="12"/>
  <c r="AT2" i="12"/>
  <c r="AT15" i="3"/>
  <c r="AT25" i="3"/>
  <c r="AT7" i="3"/>
  <c r="AT13" i="3"/>
  <c r="AT11" i="3"/>
  <c r="AT4" i="3"/>
  <c r="AT8" i="3"/>
  <c r="AT2" i="3"/>
  <c r="AT12" i="3"/>
  <c r="AT16" i="3"/>
  <c r="AT19" i="3"/>
  <c r="AT10" i="3"/>
  <c r="AT18" i="3"/>
  <c r="AT23" i="3"/>
  <c r="AT17" i="3"/>
  <c r="AT20" i="3"/>
  <c r="AT22" i="3"/>
  <c r="AT6" i="3"/>
  <c r="AT14" i="3"/>
  <c r="AT21" i="3"/>
  <c r="AT3" i="3"/>
  <c r="AT9" i="3"/>
  <c r="AT24" i="3"/>
  <c r="AT5" i="3"/>
</calcChain>
</file>

<file path=xl/sharedStrings.xml><?xml version="1.0" encoding="utf-8"?>
<sst xmlns="http://schemas.openxmlformats.org/spreadsheetml/2006/main" count="1384" uniqueCount="501">
  <si>
    <t>Bass 2</t>
  </si>
  <si>
    <t>Ethan</t>
  </si>
  <si>
    <t>Soprano 2</t>
  </si>
  <si>
    <t>Final Score</t>
  </si>
  <si>
    <t>Judge 5 Score</t>
  </si>
  <si>
    <t>Judge 4 Score</t>
  </si>
  <si>
    <t>Judge 3 Score</t>
  </si>
  <si>
    <t>Judge 2 Score</t>
  </si>
  <si>
    <t>Judge 1 Score</t>
  </si>
  <si>
    <t>Rhythm-5</t>
  </si>
  <si>
    <t>Pitch-5</t>
  </si>
  <si>
    <t>Tech. Acc.-5</t>
  </si>
  <si>
    <t>Diction-5</t>
  </si>
  <si>
    <t>Musicality-5</t>
  </si>
  <si>
    <t>Tone-5</t>
  </si>
  <si>
    <t>Rhythm-4</t>
  </si>
  <si>
    <t>Pitch-4</t>
  </si>
  <si>
    <t>Tech. Acc.-4</t>
  </si>
  <si>
    <t>Diction-4</t>
  </si>
  <si>
    <t>Musicality-4</t>
  </si>
  <si>
    <t>Tone-4</t>
  </si>
  <si>
    <t>Rhythm-3</t>
  </si>
  <si>
    <t>Pitch-3</t>
  </si>
  <si>
    <t>Tech. Acc.-3</t>
  </si>
  <si>
    <t>Diction-3</t>
  </si>
  <si>
    <t>Musicality-3</t>
  </si>
  <si>
    <t>Tone-3</t>
  </si>
  <si>
    <t>Rhythm-2</t>
  </si>
  <si>
    <t>Pitch-2</t>
  </si>
  <si>
    <t>Tech. Acc.-2</t>
  </si>
  <si>
    <t>Diction-2</t>
  </si>
  <si>
    <t>Musicality-2</t>
  </si>
  <si>
    <t>Tone-2</t>
  </si>
  <si>
    <t>Rhythm-1</t>
  </si>
  <si>
    <t>Pitch-1</t>
  </si>
  <si>
    <t>Tech. Acc.-1</t>
  </si>
  <si>
    <t>Diction-1</t>
  </si>
  <si>
    <t>Musicality-1</t>
  </si>
  <si>
    <t>Tone-1</t>
  </si>
  <si>
    <t>Part</t>
  </si>
  <si>
    <t>School</t>
  </si>
  <si>
    <t>Last</t>
  </si>
  <si>
    <t>First</t>
  </si>
  <si>
    <t>Cordova High School</t>
  </si>
  <si>
    <t>Alto 1</t>
  </si>
  <si>
    <t>Madelyn</t>
  </si>
  <si>
    <t>Memphis Central High School</t>
  </si>
  <si>
    <t>St. Benedict at Auburndale</t>
  </si>
  <si>
    <t>Briarcrest Christian School</t>
  </si>
  <si>
    <t>Williams</t>
  </si>
  <si>
    <t>Vales</t>
  </si>
  <si>
    <t>Emily</t>
  </si>
  <si>
    <t>Aaliyah</t>
  </si>
  <si>
    <t>Westminster Academy</t>
  </si>
  <si>
    <t>Savannah</t>
  </si>
  <si>
    <t>Brooks</t>
  </si>
  <si>
    <t>Lauren</t>
  </si>
  <si>
    <t>Green</t>
  </si>
  <si>
    <t>Olivia</t>
  </si>
  <si>
    <t>Parkhurst</t>
  </si>
  <si>
    <t>Anna</t>
  </si>
  <si>
    <t>Alto 2</t>
  </si>
  <si>
    <t>Germantown High School</t>
  </si>
  <si>
    <t>Chloe</t>
  </si>
  <si>
    <t>Allen</t>
  </si>
  <si>
    <t>McKenzie</t>
  </si>
  <si>
    <t>Dickerson</t>
  </si>
  <si>
    <t>Harris</t>
  </si>
  <si>
    <t>Ava</t>
  </si>
  <si>
    <t>The Shepherd's Horn</t>
  </si>
  <si>
    <t>Caroline</t>
  </si>
  <si>
    <t>Holt</t>
  </si>
  <si>
    <t>Jack</t>
  </si>
  <si>
    <t>Heard</t>
  </si>
  <si>
    <t>Brandon</t>
  </si>
  <si>
    <t>Brendan</t>
  </si>
  <si>
    <t>Soprano 1</t>
  </si>
  <si>
    <t>Smith</t>
  </si>
  <si>
    <t>Jones</t>
  </si>
  <si>
    <t>Cooper</t>
  </si>
  <si>
    <t>Wilson</t>
  </si>
  <si>
    <t>Kaitlyn</t>
  </si>
  <si>
    <t>Sydney</t>
  </si>
  <si>
    <t>Bass 1</t>
  </si>
  <si>
    <t>Joshua</t>
  </si>
  <si>
    <t>Lindley</t>
  </si>
  <si>
    <t>Gray</t>
  </si>
  <si>
    <t>Sullivan</t>
  </si>
  <si>
    <t>Andrew</t>
  </si>
  <si>
    <t>Chair</t>
  </si>
  <si>
    <t>West</t>
  </si>
  <si>
    <t>Harding Academy of Memphis</t>
  </si>
  <si>
    <t>Gabriel</t>
  </si>
  <si>
    <t>Hooper</t>
  </si>
  <si>
    <t>Lacy</t>
  </si>
  <si>
    <t>Reed</t>
  </si>
  <si>
    <t>Scott</t>
  </si>
  <si>
    <t>Elizabeth</t>
  </si>
  <si>
    <t>Webb</t>
  </si>
  <si>
    <t>Madison</t>
  </si>
  <si>
    <t>Owen</t>
  </si>
  <si>
    <t>Tenor 1</t>
  </si>
  <si>
    <t>The Soulsville Charter School</t>
  </si>
  <si>
    <t>Jayden</t>
  </si>
  <si>
    <t>Parker</t>
  </si>
  <si>
    <t>Cody</t>
  </si>
  <si>
    <t>Braden</t>
  </si>
  <si>
    <t>Tenor 2</t>
  </si>
  <si>
    <t>Kyle</t>
  </si>
  <si>
    <t>Dean</t>
  </si>
  <si>
    <t>Sight Reading</t>
  </si>
  <si>
    <t>Sight Reading-1</t>
  </si>
  <si>
    <t>Sight Reading-2</t>
  </si>
  <si>
    <t>Sight Reading-3</t>
  </si>
  <si>
    <t>Sight Reading-4</t>
  </si>
  <si>
    <t>Sight Reading-5</t>
  </si>
  <si>
    <t>Ben</t>
  </si>
  <si>
    <t>Evangelical Christian School</t>
  </si>
  <si>
    <t>Garrison</t>
  </si>
  <si>
    <t>Trinity Christian Academy</t>
  </si>
  <si>
    <t>Henry</t>
  </si>
  <si>
    <t>Thomas</t>
  </si>
  <si>
    <t>Overton High School</t>
  </si>
  <si>
    <t>Avyen</t>
  </si>
  <si>
    <t>Vernon</t>
  </si>
  <si>
    <t>Maurion</t>
  </si>
  <si>
    <t>Corey</t>
  </si>
  <si>
    <t>Whitehaven High School</t>
  </si>
  <si>
    <t>Samuel</t>
  </si>
  <si>
    <t>Munford High School</t>
  </si>
  <si>
    <t>Madison Academic High School</t>
  </si>
  <si>
    <t xml:space="preserve">David </t>
  </si>
  <si>
    <t>Webster</t>
  </si>
  <si>
    <t>Bartlett High School</t>
  </si>
  <si>
    <t>Michael</t>
  </si>
  <si>
    <t>Saridakis</t>
  </si>
  <si>
    <t>University School of Jackson</t>
  </si>
  <si>
    <t>Charles</t>
  </si>
  <si>
    <t>Huebner</t>
  </si>
  <si>
    <t>White Station High School</t>
  </si>
  <si>
    <t>Cameron</t>
  </si>
  <si>
    <t>Rodgers</t>
  </si>
  <si>
    <t>Benjamin</t>
  </si>
  <si>
    <t>Nguyen</t>
  </si>
  <si>
    <t>Lucas</t>
  </si>
  <si>
    <t>Rayborn</t>
  </si>
  <si>
    <t>Walker</t>
  </si>
  <si>
    <t>Micah</t>
  </si>
  <si>
    <t>Landan</t>
  </si>
  <si>
    <t>Kopiar</t>
  </si>
  <si>
    <t>Caleb</t>
  </si>
  <si>
    <t>Meurrens</t>
  </si>
  <si>
    <t>Collierville High School</t>
  </si>
  <si>
    <t>Nathan</t>
  </si>
  <si>
    <t>Sacred Heart of Jesus High School</t>
  </si>
  <si>
    <t>Will</t>
  </si>
  <si>
    <t>Griffin</t>
  </si>
  <si>
    <t>Tipton-Rosemark Academy</t>
  </si>
  <si>
    <t xml:space="preserve">colin </t>
  </si>
  <si>
    <t>zazzara</t>
  </si>
  <si>
    <t>Landon</t>
  </si>
  <si>
    <t>Pennington</t>
  </si>
  <si>
    <t>Dyersburg High School</t>
  </si>
  <si>
    <t>Henry County High School</t>
  </si>
  <si>
    <t>Ripley High School</t>
  </si>
  <si>
    <t>Brockton</t>
  </si>
  <si>
    <t>Draper</t>
  </si>
  <si>
    <t>Edward</t>
  </si>
  <si>
    <t>Paige</t>
  </si>
  <si>
    <t>Craig</t>
  </si>
  <si>
    <t>Wimberley</t>
  </si>
  <si>
    <t>Jordan</t>
  </si>
  <si>
    <t>Covington High School</t>
  </si>
  <si>
    <t>Henson</t>
  </si>
  <si>
    <t>r</t>
  </si>
  <si>
    <t>Dexter</t>
  </si>
  <si>
    <t>Davis</t>
  </si>
  <si>
    <t>Siegel</t>
  </si>
  <si>
    <t>Marshall</t>
  </si>
  <si>
    <t>Abe</t>
  </si>
  <si>
    <t>Stonecipher</t>
  </si>
  <si>
    <t>Esosa</t>
  </si>
  <si>
    <t>Odeh</t>
  </si>
  <si>
    <t>Adam</t>
  </si>
  <si>
    <t>Unzell</t>
  </si>
  <si>
    <t>Saunders</t>
  </si>
  <si>
    <t>Turell</t>
  </si>
  <si>
    <t>Tate</t>
  </si>
  <si>
    <t>Young</t>
  </si>
  <si>
    <t>Troy</t>
  </si>
  <si>
    <t>Halbrooks</t>
  </si>
  <si>
    <t>Thorpe</t>
  </si>
  <si>
    <t>Jaylin</t>
  </si>
  <si>
    <t>Burns</t>
  </si>
  <si>
    <t>Bryce</t>
  </si>
  <si>
    <t>McLane</t>
  </si>
  <si>
    <t>Donlevy</t>
  </si>
  <si>
    <t>Maness</t>
  </si>
  <si>
    <t>Eli</t>
  </si>
  <si>
    <t>Ashford</t>
  </si>
  <si>
    <t xml:space="preserve">Aaron </t>
  </si>
  <si>
    <t>Barnes</t>
  </si>
  <si>
    <t>Connor</t>
  </si>
  <si>
    <t xml:space="preserve">McCaslin </t>
  </si>
  <si>
    <t>Arlington High School</t>
  </si>
  <si>
    <t>Solomon</t>
  </si>
  <si>
    <t>Stollings</t>
  </si>
  <si>
    <t xml:space="preserve">Dekylan </t>
  </si>
  <si>
    <t>Holcomb</t>
  </si>
  <si>
    <t>Austin</t>
  </si>
  <si>
    <t>Dunagan</t>
  </si>
  <si>
    <t>James</t>
  </si>
  <si>
    <t>Weatherly</t>
  </si>
  <si>
    <t>Lamb</t>
  </si>
  <si>
    <t>Terrin</t>
  </si>
  <si>
    <t>Hibbler</t>
  </si>
  <si>
    <t>Ryan</t>
  </si>
  <si>
    <t>McCulley</t>
  </si>
  <si>
    <t>Blish</t>
  </si>
  <si>
    <t>Lathan</t>
  </si>
  <si>
    <t>Spencer</t>
  </si>
  <si>
    <t>Newberry</t>
  </si>
  <si>
    <t>Brian</t>
  </si>
  <si>
    <t>Beatty</t>
  </si>
  <si>
    <t>Beldon</t>
  </si>
  <si>
    <t>Partson</t>
  </si>
  <si>
    <t>Rickard</t>
  </si>
  <si>
    <t xml:space="preserve">Avery </t>
  </si>
  <si>
    <t>Antonio</t>
  </si>
  <si>
    <t>Hardin</t>
  </si>
  <si>
    <t>Derrick</t>
  </si>
  <si>
    <t>Dotson</t>
  </si>
  <si>
    <t>Gavin</t>
  </si>
  <si>
    <t xml:space="preserve">Dorien </t>
  </si>
  <si>
    <t>Pope</t>
  </si>
  <si>
    <t>Alexander</t>
  </si>
  <si>
    <t>Shamir</t>
  </si>
  <si>
    <t>Harper</t>
  </si>
  <si>
    <t>Elijah</t>
  </si>
  <si>
    <t>Lane</t>
  </si>
  <si>
    <t>Declan</t>
  </si>
  <si>
    <t>Storey</t>
  </si>
  <si>
    <t>Houston High School</t>
  </si>
  <si>
    <t>Roddrick</t>
  </si>
  <si>
    <t>Hayes</t>
  </si>
  <si>
    <t>Stanley</t>
  </si>
  <si>
    <t>Carthen</t>
  </si>
  <si>
    <t xml:space="preserve">kofi </t>
  </si>
  <si>
    <t xml:space="preserve">banning </t>
  </si>
  <si>
    <t>Ballard</t>
  </si>
  <si>
    <t>Garrett</t>
  </si>
  <si>
    <t>Heady</t>
  </si>
  <si>
    <t xml:space="preserve">Camren </t>
  </si>
  <si>
    <t>Daniel</t>
  </si>
  <si>
    <t>Craddock</t>
  </si>
  <si>
    <t>Hutch</t>
  </si>
  <si>
    <t>Dunavant</t>
  </si>
  <si>
    <t>Brody</t>
  </si>
  <si>
    <t>Melton</t>
  </si>
  <si>
    <t>Persons</t>
  </si>
  <si>
    <t>Cole</t>
  </si>
  <si>
    <t>Galbreath</t>
  </si>
  <si>
    <t>Eskridge</t>
  </si>
  <si>
    <t>Desmond</t>
  </si>
  <si>
    <t>Thompson</t>
  </si>
  <si>
    <t>Dontavious</t>
  </si>
  <si>
    <t>Rhine</t>
  </si>
  <si>
    <t>Brima</t>
  </si>
  <si>
    <t>Gassama</t>
  </si>
  <si>
    <t>Mason</t>
  </si>
  <si>
    <t>Kelley</t>
  </si>
  <si>
    <t>Nye</t>
  </si>
  <si>
    <t>Braxton</t>
  </si>
  <si>
    <t>Robinson</t>
  </si>
  <si>
    <t>Evan</t>
  </si>
  <si>
    <t>Torres</t>
  </si>
  <si>
    <t>Brighton High School</t>
  </si>
  <si>
    <t>Dantrell</t>
  </si>
  <si>
    <t>Taylor</t>
  </si>
  <si>
    <t>Piercey</t>
  </si>
  <si>
    <t xml:space="preserve">Kaivon </t>
  </si>
  <si>
    <t xml:space="preserve">Jeems </t>
  </si>
  <si>
    <t>Sepko</t>
  </si>
  <si>
    <t>Tarver</t>
  </si>
  <si>
    <t>Seth</t>
  </si>
  <si>
    <t>Maliyah</t>
  </si>
  <si>
    <t>Stribling</t>
  </si>
  <si>
    <t>Southwind High School</t>
  </si>
  <si>
    <t>Lexie</t>
  </si>
  <si>
    <t>Abigail</t>
  </si>
  <si>
    <t>Bledsoe</t>
  </si>
  <si>
    <t>Bush</t>
  </si>
  <si>
    <t>Rachel</t>
  </si>
  <si>
    <t>Alyssia</t>
  </si>
  <si>
    <t>Goodwin</t>
  </si>
  <si>
    <t xml:space="preserve">Alexa </t>
  </si>
  <si>
    <t xml:space="preserve">Morris </t>
  </si>
  <si>
    <t>Shy'Kira</t>
  </si>
  <si>
    <t>Barr</t>
  </si>
  <si>
    <t>Raimiah</t>
  </si>
  <si>
    <t>Saulsberry</t>
  </si>
  <si>
    <t xml:space="preserve">Trinitee </t>
  </si>
  <si>
    <t>Millington Central High School</t>
  </si>
  <si>
    <t>Saanvi</t>
  </si>
  <si>
    <t>Mmesoma</t>
  </si>
  <si>
    <t>Nwokolo</t>
  </si>
  <si>
    <t>Marayah</t>
  </si>
  <si>
    <t>Woods</t>
  </si>
  <si>
    <t>Marley</t>
  </si>
  <si>
    <t>Trosper</t>
  </si>
  <si>
    <t>Millie</t>
  </si>
  <si>
    <t>Treadway</t>
  </si>
  <si>
    <t>Sadie</t>
  </si>
  <si>
    <t>Hanna</t>
  </si>
  <si>
    <t>Jennifer</t>
  </si>
  <si>
    <t>Baccus</t>
  </si>
  <si>
    <t>kylee</t>
  </si>
  <si>
    <t>kee</t>
  </si>
  <si>
    <t>Nadia</t>
  </si>
  <si>
    <t>Kendall</t>
  </si>
  <si>
    <t xml:space="preserve">Jada </t>
  </si>
  <si>
    <t>Miller</t>
  </si>
  <si>
    <t>Hardin County High School</t>
  </si>
  <si>
    <t>Denman</t>
  </si>
  <si>
    <t>savannah</t>
  </si>
  <si>
    <t>tabor</t>
  </si>
  <si>
    <t>Mekiah</t>
  </si>
  <si>
    <t>Hayslett</t>
  </si>
  <si>
    <t>Kristin</t>
  </si>
  <si>
    <t>Boyce</t>
  </si>
  <si>
    <t xml:space="preserve">Kelsa </t>
  </si>
  <si>
    <t>Lunsford</t>
  </si>
  <si>
    <t>Christina</t>
  </si>
  <si>
    <t>Childress</t>
  </si>
  <si>
    <t>Maddie</t>
  </si>
  <si>
    <t>White</t>
  </si>
  <si>
    <t xml:space="preserve">Alyssa </t>
  </si>
  <si>
    <t>Demien</t>
  </si>
  <si>
    <t>Woelke</t>
  </si>
  <si>
    <t>Bishop</t>
  </si>
  <si>
    <t>Gracie</t>
  </si>
  <si>
    <t>Tanner</t>
  </si>
  <si>
    <t>Channing</t>
  </si>
  <si>
    <t>Sellers</t>
  </si>
  <si>
    <t>Kimberly</t>
  </si>
  <si>
    <t>Kabre</t>
  </si>
  <si>
    <t>Zoe</t>
  </si>
  <si>
    <t>Malaika</t>
  </si>
  <si>
    <t>Kumar</t>
  </si>
  <si>
    <t>Lausanne Collegiate School</t>
  </si>
  <si>
    <t>Addy</t>
  </si>
  <si>
    <t>Measley</t>
  </si>
  <si>
    <t>Halena</t>
  </si>
  <si>
    <t xml:space="preserve">Edwards </t>
  </si>
  <si>
    <t>Joseline</t>
  </si>
  <si>
    <t>Villegas</t>
  </si>
  <si>
    <t>Davaja</t>
  </si>
  <si>
    <t>Rivers</t>
  </si>
  <si>
    <t>Gabby</t>
  </si>
  <si>
    <t>Pence</t>
  </si>
  <si>
    <t xml:space="preserve">Kyra </t>
  </si>
  <si>
    <t>Donald</t>
  </si>
  <si>
    <t>Isabella</t>
  </si>
  <si>
    <t>Arthurs</t>
  </si>
  <si>
    <t>Lilly</t>
  </si>
  <si>
    <t>Kozlosky</t>
  </si>
  <si>
    <t>Teri</t>
  </si>
  <si>
    <t>Bartley</t>
  </si>
  <si>
    <t xml:space="preserve">Julianne </t>
  </si>
  <si>
    <t>Neal</t>
  </si>
  <si>
    <t>Micaela</t>
  </si>
  <si>
    <t>DeCremer</t>
  </si>
  <si>
    <t>Jenna</t>
  </si>
  <si>
    <t>Box</t>
  </si>
  <si>
    <t>Elise</t>
  </si>
  <si>
    <t>Golden</t>
  </si>
  <si>
    <t>Dani Beth</t>
  </si>
  <si>
    <t>Moffett</t>
  </si>
  <si>
    <t>Mae</t>
  </si>
  <si>
    <t>Sistrunk</t>
  </si>
  <si>
    <t>Laura (Elie)</t>
  </si>
  <si>
    <t>Lassiter</t>
  </si>
  <si>
    <t>Cara</t>
  </si>
  <si>
    <t>Lindsay</t>
  </si>
  <si>
    <t>Reeves</t>
  </si>
  <si>
    <t>Angelee</t>
  </si>
  <si>
    <t>Pham</t>
  </si>
  <si>
    <t xml:space="preserve">Elena </t>
  </si>
  <si>
    <t>Lamica</t>
  </si>
  <si>
    <t>Catherine</t>
  </si>
  <si>
    <t xml:space="preserve">McCulley </t>
  </si>
  <si>
    <t>Arial</t>
  </si>
  <si>
    <t>Peoples</t>
  </si>
  <si>
    <t>Meg</t>
  </si>
  <si>
    <t>Flake</t>
  </si>
  <si>
    <t>Christopher</t>
  </si>
  <si>
    <t>Grace</t>
  </si>
  <si>
    <t>Hudgins</t>
  </si>
  <si>
    <t>Dyer County High School</t>
  </si>
  <si>
    <t xml:space="preserve">Gracie </t>
  </si>
  <si>
    <t xml:space="preserve">Clark </t>
  </si>
  <si>
    <t>Family Christian School</t>
  </si>
  <si>
    <t>Brooke</t>
  </si>
  <si>
    <t>emma</t>
  </si>
  <si>
    <t>dunn</t>
  </si>
  <si>
    <t>Crum</t>
  </si>
  <si>
    <t>Elle</t>
  </si>
  <si>
    <t>Connell</t>
  </si>
  <si>
    <t>Gracyn</t>
  </si>
  <si>
    <t>VanWinkle</t>
  </si>
  <si>
    <t>Klara</t>
  </si>
  <si>
    <t>Cope</t>
  </si>
  <si>
    <t>Stewart</t>
  </si>
  <si>
    <t>Skylier</t>
  </si>
  <si>
    <t>Clark</t>
  </si>
  <si>
    <t>Story</t>
  </si>
  <si>
    <t xml:space="preserve">Nikeycia </t>
  </si>
  <si>
    <t>Hadley</t>
  </si>
  <si>
    <t>Katie</t>
  </si>
  <si>
    <t>Riedel</t>
  </si>
  <si>
    <t>Kairavi</t>
  </si>
  <si>
    <t>Garde</t>
  </si>
  <si>
    <t>Courtnie</t>
  </si>
  <si>
    <t>1-SATB</t>
  </si>
  <si>
    <t>4-SATB</t>
  </si>
  <si>
    <t>5-SATB</t>
  </si>
  <si>
    <t>2-SATB</t>
  </si>
  <si>
    <t>3-SATB</t>
  </si>
  <si>
    <t>1-SSAA</t>
  </si>
  <si>
    <t>2-SSAA</t>
  </si>
  <si>
    <t>3-SSAA</t>
  </si>
  <si>
    <t>4-SSAA</t>
  </si>
  <si>
    <t>5-SSAA</t>
  </si>
  <si>
    <t>6-SSAA</t>
  </si>
  <si>
    <t>7-SSAA</t>
  </si>
  <si>
    <t>8-SSAA</t>
  </si>
  <si>
    <t>9-SSAA</t>
  </si>
  <si>
    <t>10-SSAA</t>
  </si>
  <si>
    <t>11-SSAA</t>
  </si>
  <si>
    <t>1stAlt SATB</t>
  </si>
  <si>
    <t>1stAlt SSAA</t>
  </si>
  <si>
    <t>2ndAlt SATB</t>
  </si>
  <si>
    <t>2ndAlt SSAA</t>
  </si>
  <si>
    <t>3rdAlt SATB</t>
  </si>
  <si>
    <t>3rdAlt SSAA</t>
  </si>
  <si>
    <t>4thAlt SATB</t>
  </si>
  <si>
    <t>4thAlt SSAA</t>
  </si>
  <si>
    <t>5thAlt SATB</t>
  </si>
  <si>
    <t>5thAlt SSAA</t>
  </si>
  <si>
    <t>7-TTBB</t>
  </si>
  <si>
    <t>8-TTBB</t>
  </si>
  <si>
    <t>9-TTBB</t>
  </si>
  <si>
    <t>1stAlt TTBB</t>
  </si>
  <si>
    <t>2ndAlt TTBB</t>
  </si>
  <si>
    <t>3rdAlt TTBB</t>
  </si>
  <si>
    <t>4thAlt TTBB</t>
  </si>
  <si>
    <t>5thAlt TTBB</t>
  </si>
  <si>
    <t>1-TTBB</t>
  </si>
  <si>
    <t>2-TTBB</t>
  </si>
  <si>
    <t>3-TTBB</t>
  </si>
  <si>
    <t>4-TTBB</t>
  </si>
  <si>
    <t>5-TTBB</t>
  </si>
  <si>
    <t>6-TTBB</t>
  </si>
  <si>
    <t>Brionna</t>
  </si>
  <si>
    <t xml:space="preserve">Friedman </t>
  </si>
  <si>
    <t>Macey</t>
  </si>
  <si>
    <t>Garey</t>
  </si>
  <si>
    <t>Kayla</t>
  </si>
  <si>
    <t>Prather</t>
  </si>
  <si>
    <t>Poindexter</t>
  </si>
  <si>
    <t>Natalie</t>
  </si>
  <si>
    <t>Brigman</t>
  </si>
  <si>
    <t>Chester County High School</t>
  </si>
  <si>
    <t>Christal</t>
  </si>
  <si>
    <t>Hetherington</t>
  </si>
  <si>
    <t>Price</t>
  </si>
  <si>
    <t xml:space="preserve">Ashlynn </t>
  </si>
  <si>
    <t>Isbell</t>
  </si>
  <si>
    <t>Wilkerson</t>
  </si>
  <si>
    <t>Bennett</t>
  </si>
  <si>
    <t>Avery</t>
  </si>
  <si>
    <t>Clinton</t>
  </si>
  <si>
    <t>Keira</t>
  </si>
  <si>
    <t>Bowers</t>
  </si>
  <si>
    <t>Cheng</t>
  </si>
  <si>
    <t>Kirby</t>
  </si>
  <si>
    <t>Sophia</t>
  </si>
  <si>
    <t>Bonasso</t>
  </si>
  <si>
    <t>Rose</t>
  </si>
  <si>
    <t>Shaw</t>
  </si>
  <si>
    <t>Badgett</t>
  </si>
  <si>
    <t>Manning</t>
  </si>
  <si>
    <t>Shelby</t>
  </si>
  <si>
    <t xml:space="preserve">Angelina </t>
  </si>
  <si>
    <t>David</t>
  </si>
  <si>
    <t>St. George's Independent School</t>
  </si>
  <si>
    <t>Colton</t>
  </si>
  <si>
    <t>Moore</t>
  </si>
  <si>
    <t>Peyton</t>
  </si>
  <si>
    <t>Jadia</t>
  </si>
  <si>
    <t>6thAlt SATB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</si>
</sst>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64" fontId="0" fillId="0" borderId="1" xfId="1" applyFont="1" applyBorder="1"/>
    <xf numFmtId="164" fontId="0" fillId="0" borderId="0" xfId="1" applyFont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0" fillId="0" borderId="0" xfId="0" applyFill="1" applyBorder="1"/>
  </cellXfs>
  <cellStyles count="2">
    <cellStyle name="Comma" xfId="1" builtinId="3"/>
    <cellStyle name="Normal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946E1-E771-C84B-A8BA-9E20336D319F}">
  <dimension ref="A1:AU45"/>
  <sheetViews>
    <sheetView zoomScaleNormal="100" workbookViewId="0">
      <selection activeCell="AO1" sqref="AO1:AS1048576"/>
    </sheetView>
  </sheetViews>
  <sheetFormatPr baseColWidth="10" defaultColWidth="11" defaultRowHeight="16" x14ac:dyDescent="0.2"/>
  <cols>
    <col min="1" max="1" width="10.83203125" bestFit="1" customWidth="1"/>
    <col min="2" max="3" width="10.5" bestFit="1" customWidth="1"/>
    <col min="4" max="4" width="28.1640625" bestFit="1" customWidth="1"/>
    <col min="5" max="5" width="9.33203125" bestFit="1" customWidth="1"/>
    <col min="6" max="6" width="6.83203125" style="4" hidden="1" customWidth="1"/>
    <col min="7" max="7" width="11.33203125" style="3" hidden="1" customWidth="1"/>
    <col min="8" max="8" width="8.6640625" style="3" hidden="1" customWidth="1"/>
    <col min="9" max="9" width="11" style="3" hidden="1" customWidth="1"/>
    <col min="10" max="10" width="6.83203125" style="3" hidden="1" customWidth="1"/>
    <col min="11" max="11" width="9.33203125" style="3" hidden="1" customWidth="1"/>
    <col min="12" max="12" width="14.1640625" style="2" hidden="1" customWidth="1"/>
    <col min="13" max="13" width="6.83203125" style="4" hidden="1" customWidth="1"/>
    <col min="14" max="14" width="11.332031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33203125" style="3" hidden="1" customWidth="1"/>
    <col min="19" max="19" width="14.1640625" style="2" hidden="1" customWidth="1"/>
    <col min="20" max="20" width="6.83203125" style="4" hidden="1" customWidth="1"/>
    <col min="21" max="21" width="11.33203125" style="3" hidden="1" customWidth="1"/>
    <col min="22" max="22" width="8.6640625" style="3" hidden="1" customWidth="1"/>
    <col min="23" max="23" width="11" style="3" hidden="1" customWidth="1"/>
    <col min="24" max="24" width="6.83203125" style="3" hidden="1" customWidth="1"/>
    <col min="25" max="25" width="9.33203125" style="3" hidden="1" customWidth="1"/>
    <col min="26" max="26" width="14.1640625" style="2" hidden="1" customWidth="1"/>
    <col min="27" max="27" width="6.83203125" style="4" hidden="1" customWidth="1"/>
    <col min="28" max="28" width="11.33203125" style="3" hidden="1" customWidth="1"/>
    <col min="29" max="29" width="8.6640625" style="3" hidden="1" customWidth="1"/>
    <col min="30" max="30" width="11" style="3" hidden="1" customWidth="1"/>
    <col min="31" max="31" width="6.83203125" style="3" hidden="1" customWidth="1"/>
    <col min="32" max="32" width="9.33203125" style="3" hidden="1" customWidth="1"/>
    <col min="33" max="33" width="14.1640625" style="2" hidden="1" customWidth="1"/>
    <col min="34" max="34" width="6.83203125" style="4" hidden="1" customWidth="1"/>
    <col min="35" max="35" width="11.33203125" style="3" hidden="1" customWidth="1"/>
    <col min="36" max="36" width="8.6640625" style="3" hidden="1" customWidth="1"/>
    <col min="37" max="37" width="11" style="3" hidden="1" customWidth="1"/>
    <col min="38" max="38" width="6.83203125" style="3" hidden="1" customWidth="1"/>
    <col min="39" max="39" width="9.33203125" style="3" hidden="1" customWidth="1"/>
    <col min="40" max="40" width="14.1640625" style="2" hidden="1" customWidth="1"/>
    <col min="41" max="45" width="12.33203125" hidden="1" customWidth="1"/>
    <col min="46" max="46" width="10.1640625" style="1" customWidth="1"/>
    <col min="47" max="47" width="12.5" hidden="1" customWidth="1"/>
  </cols>
  <sheetData>
    <row r="1" spans="1:47" s="7" customFormat="1" x14ac:dyDescent="0.2">
      <c r="A1" s="7" t="s">
        <v>89</v>
      </c>
      <c r="B1" s="7" t="s">
        <v>42</v>
      </c>
      <c r="C1" s="7" t="s">
        <v>41</v>
      </c>
      <c r="D1" s="7" t="s">
        <v>40</v>
      </c>
      <c r="E1" s="7" t="s">
        <v>39</v>
      </c>
      <c r="F1" s="11" t="s">
        <v>38</v>
      </c>
      <c r="G1" s="10" t="s">
        <v>37</v>
      </c>
      <c r="H1" s="10" t="s">
        <v>36</v>
      </c>
      <c r="I1" s="10" t="s">
        <v>35</v>
      </c>
      <c r="J1" s="10" t="s">
        <v>34</v>
      </c>
      <c r="K1" s="10" t="s">
        <v>33</v>
      </c>
      <c r="L1" s="9" t="s">
        <v>111</v>
      </c>
      <c r="M1" s="11" t="s">
        <v>32</v>
      </c>
      <c r="N1" s="10" t="s">
        <v>31</v>
      </c>
      <c r="O1" s="10" t="s">
        <v>30</v>
      </c>
      <c r="P1" s="10" t="s">
        <v>29</v>
      </c>
      <c r="Q1" s="10" t="s">
        <v>28</v>
      </c>
      <c r="R1" s="10" t="s">
        <v>27</v>
      </c>
      <c r="S1" s="9" t="s">
        <v>112</v>
      </c>
      <c r="T1" s="11" t="s">
        <v>26</v>
      </c>
      <c r="U1" s="10" t="s">
        <v>25</v>
      </c>
      <c r="V1" s="10" t="s">
        <v>24</v>
      </c>
      <c r="W1" s="10" t="s">
        <v>23</v>
      </c>
      <c r="X1" s="10" t="s">
        <v>22</v>
      </c>
      <c r="Y1" s="10" t="s">
        <v>21</v>
      </c>
      <c r="Z1" s="9" t="s">
        <v>113</v>
      </c>
      <c r="AA1" s="11" t="s">
        <v>20</v>
      </c>
      <c r="AB1" s="10" t="s">
        <v>19</v>
      </c>
      <c r="AC1" s="10" t="s">
        <v>18</v>
      </c>
      <c r="AD1" s="10" t="s">
        <v>17</v>
      </c>
      <c r="AE1" s="10" t="s">
        <v>16</v>
      </c>
      <c r="AF1" s="10" t="s">
        <v>15</v>
      </c>
      <c r="AG1" s="9" t="s">
        <v>114</v>
      </c>
      <c r="AH1" s="11" t="s">
        <v>14</v>
      </c>
      <c r="AI1" s="10" t="s">
        <v>13</v>
      </c>
      <c r="AJ1" s="10" t="s">
        <v>12</v>
      </c>
      <c r="AK1" s="10" t="s">
        <v>11</v>
      </c>
      <c r="AL1" s="10" t="s">
        <v>10</v>
      </c>
      <c r="AM1" s="10" t="s">
        <v>9</v>
      </c>
      <c r="AN1" s="9" t="s">
        <v>115</v>
      </c>
      <c r="AO1" s="7" t="s">
        <v>8</v>
      </c>
      <c r="AP1" s="7" t="s">
        <v>7</v>
      </c>
      <c r="AQ1" s="7" t="s">
        <v>6</v>
      </c>
      <c r="AR1" s="7" t="s">
        <v>5</v>
      </c>
      <c r="AS1" s="7" t="s">
        <v>4</v>
      </c>
      <c r="AT1" s="8" t="s">
        <v>3</v>
      </c>
      <c r="AU1" s="7" t="s">
        <v>110</v>
      </c>
    </row>
    <row r="2" spans="1:47" x14ac:dyDescent="0.2">
      <c r="A2" s="12" t="s">
        <v>423</v>
      </c>
      <c r="B2" t="s">
        <v>382</v>
      </c>
      <c r="C2" t="s">
        <v>79</v>
      </c>
      <c r="D2" t="s">
        <v>204</v>
      </c>
      <c r="E2" t="s">
        <v>76</v>
      </c>
      <c r="F2" s="4">
        <v>42</v>
      </c>
      <c r="G2" s="3">
        <v>45</v>
      </c>
      <c r="H2" s="3">
        <v>43</v>
      </c>
      <c r="I2" s="3">
        <v>47</v>
      </c>
      <c r="J2" s="3">
        <v>41</v>
      </c>
      <c r="K2" s="3">
        <v>42</v>
      </c>
      <c r="L2" s="2">
        <v>50</v>
      </c>
      <c r="M2" s="4">
        <v>44</v>
      </c>
      <c r="N2" s="3">
        <v>42</v>
      </c>
      <c r="O2" s="3">
        <v>42</v>
      </c>
      <c r="P2" s="3">
        <v>45</v>
      </c>
      <c r="Q2" s="3">
        <v>49</v>
      </c>
      <c r="R2" s="3">
        <v>48</v>
      </c>
      <c r="S2" s="2">
        <v>50</v>
      </c>
      <c r="T2" s="4">
        <v>41</v>
      </c>
      <c r="U2" s="3">
        <v>38</v>
      </c>
      <c r="V2" s="3">
        <v>39</v>
      </c>
      <c r="W2" s="3">
        <v>41</v>
      </c>
      <c r="X2" s="3">
        <v>39</v>
      </c>
      <c r="Y2" s="3">
        <v>41</v>
      </c>
      <c r="Z2" s="2">
        <v>50</v>
      </c>
      <c r="AA2" s="4">
        <v>35</v>
      </c>
      <c r="AB2" s="3">
        <v>35</v>
      </c>
      <c r="AC2" s="3">
        <v>35</v>
      </c>
      <c r="AD2" s="3">
        <v>35</v>
      </c>
      <c r="AE2" s="3">
        <v>35</v>
      </c>
      <c r="AF2" s="3">
        <v>35</v>
      </c>
      <c r="AG2" s="2">
        <v>50</v>
      </c>
      <c r="AH2" s="4">
        <v>43</v>
      </c>
      <c r="AI2" s="3">
        <v>44</v>
      </c>
      <c r="AJ2" s="3">
        <v>44</v>
      </c>
      <c r="AK2" s="3">
        <v>42</v>
      </c>
      <c r="AL2" s="3">
        <v>40</v>
      </c>
      <c r="AM2" s="3">
        <v>42</v>
      </c>
      <c r="AN2" s="2">
        <v>50</v>
      </c>
      <c r="AO2" s="6">
        <f t="shared" ref="AO2:AO44" si="0">(F2/50*21)+(G2/50*8)+(H2/50*12)+(I2/50*11)+(J2/50*24)+(K2/50*19)+(L2/50*5)</f>
        <v>86.14</v>
      </c>
      <c r="AP2" s="6">
        <f t="shared" ref="AP2:AP44" si="1">(M2/50*21)+(N2/50*8)+(O2/50*12)+(P2/50*11)+(Q2/50*24)+(R2/50*19)+(S2/50*5)</f>
        <v>91.94</v>
      </c>
      <c r="AQ2" s="6">
        <f t="shared" ref="AQ2:AQ44" si="2">(T2/50*21)+(U2/50*8)+(V2/50*12)+(W2/50*11)+(X2/50*24)+(Y2/50*19)+(Z2/50*5)</f>
        <v>80.97999999999999</v>
      </c>
      <c r="AR2" s="6">
        <f t="shared" ref="AR2:AR44" si="3">(AA2/50*21)+(AB2/50*8)+(AC2/50*12)+(AD2/50*11)+(AE2/50*24)+(AF2/50*19)+(AG2/50*5)</f>
        <v>71.499999999999986</v>
      </c>
      <c r="AS2" s="6">
        <f t="shared" ref="AS2:AS44" si="4">(AH2/50*21)+(AI2/50*8)+(AJ2/50*12)+(AK2/50*11)+(AL2/50*24)+(AM2/50*19)+(AN2/50*5)</f>
        <v>85.059999999999988</v>
      </c>
      <c r="AT2" s="5">
        <f t="shared" ref="AT2:AT44" si="5">LARGE(AO2:AS2,2)+LARGE(AO2:AS2,3)+LARGE(AO2:AS2,4)</f>
        <v>252.17999999999998</v>
      </c>
      <c r="AU2" t="b">
        <f t="shared" ref="AU2:AU44" si="6">AND(EXACT(L2,S2),EXACT(S2,Z2),EXACT(Z2,AG2),EXACT(AG2,AN2))</f>
        <v>1</v>
      </c>
    </row>
    <row r="3" spans="1:47" x14ac:dyDescent="0.2">
      <c r="A3" s="12" t="s">
        <v>428</v>
      </c>
      <c r="B3" t="s">
        <v>418</v>
      </c>
      <c r="C3" t="s">
        <v>419</v>
      </c>
      <c r="D3" t="s">
        <v>91</v>
      </c>
      <c r="E3" t="s">
        <v>76</v>
      </c>
      <c r="F3" s="4">
        <v>45</v>
      </c>
      <c r="G3" s="3">
        <v>41</v>
      </c>
      <c r="H3" s="3">
        <v>41</v>
      </c>
      <c r="I3" s="3">
        <v>41</v>
      </c>
      <c r="J3" s="3">
        <v>50</v>
      </c>
      <c r="K3" s="3">
        <v>47</v>
      </c>
      <c r="L3" s="2">
        <v>50</v>
      </c>
      <c r="M3" s="4">
        <v>40</v>
      </c>
      <c r="N3" s="3">
        <v>40</v>
      </c>
      <c r="O3" s="3">
        <v>37</v>
      </c>
      <c r="P3" s="3">
        <v>40</v>
      </c>
      <c r="Q3" s="3">
        <v>43</v>
      </c>
      <c r="R3" s="3">
        <v>39</v>
      </c>
      <c r="S3" s="2">
        <v>50</v>
      </c>
      <c r="T3" s="4">
        <v>43</v>
      </c>
      <c r="U3" s="3">
        <v>36</v>
      </c>
      <c r="V3" s="3">
        <v>42</v>
      </c>
      <c r="W3" s="3">
        <v>44</v>
      </c>
      <c r="X3" s="3">
        <v>39</v>
      </c>
      <c r="Y3" s="3">
        <v>38</v>
      </c>
      <c r="Z3" s="2">
        <v>50</v>
      </c>
      <c r="AA3" s="4">
        <v>42</v>
      </c>
      <c r="AB3" s="3">
        <v>42</v>
      </c>
      <c r="AC3" s="3">
        <v>40</v>
      </c>
      <c r="AD3" s="3">
        <v>41</v>
      </c>
      <c r="AE3" s="3">
        <v>42</v>
      </c>
      <c r="AF3" s="3">
        <v>42</v>
      </c>
      <c r="AG3" s="2">
        <v>50</v>
      </c>
      <c r="AH3" s="4">
        <v>39</v>
      </c>
      <c r="AI3" s="3">
        <v>38</v>
      </c>
      <c r="AJ3" s="3">
        <v>39</v>
      </c>
      <c r="AK3" s="3">
        <v>35</v>
      </c>
      <c r="AL3" s="3">
        <v>36</v>
      </c>
      <c r="AM3" s="3">
        <v>38</v>
      </c>
      <c r="AN3" s="2">
        <v>50</v>
      </c>
      <c r="AO3" s="6">
        <f t="shared" si="0"/>
        <v>91.179999999999993</v>
      </c>
      <c r="AP3" s="6">
        <f t="shared" si="1"/>
        <v>81.34</v>
      </c>
      <c r="AQ3" s="6">
        <f t="shared" si="2"/>
        <v>81.739999999999995</v>
      </c>
      <c r="AR3" s="6">
        <f t="shared" si="3"/>
        <v>84.1</v>
      </c>
      <c r="AS3" s="6">
        <f t="shared" si="4"/>
        <v>76.239999999999995</v>
      </c>
      <c r="AT3" s="5">
        <f t="shared" si="5"/>
        <v>247.17999999999998</v>
      </c>
      <c r="AU3" t="b">
        <f t="shared" si="6"/>
        <v>1</v>
      </c>
    </row>
    <row r="4" spans="1:47" x14ac:dyDescent="0.2">
      <c r="A4" s="12" t="s">
        <v>426</v>
      </c>
      <c r="B4" t="s">
        <v>383</v>
      </c>
      <c r="C4" t="s">
        <v>384</v>
      </c>
      <c r="D4" t="s">
        <v>69</v>
      </c>
      <c r="E4" t="s">
        <v>76</v>
      </c>
      <c r="F4" s="4">
        <v>44</v>
      </c>
      <c r="G4" s="3">
        <v>38</v>
      </c>
      <c r="H4" s="3">
        <v>43</v>
      </c>
      <c r="I4" s="3">
        <v>45</v>
      </c>
      <c r="J4" s="3">
        <v>40</v>
      </c>
      <c r="K4" s="3">
        <v>40</v>
      </c>
      <c r="L4" s="2">
        <v>50</v>
      </c>
      <c r="M4" s="4">
        <v>39</v>
      </c>
      <c r="N4" s="3">
        <v>34</v>
      </c>
      <c r="O4" s="3">
        <v>42</v>
      </c>
      <c r="P4" s="3">
        <v>39</v>
      </c>
      <c r="Q4" s="3">
        <v>43</v>
      </c>
      <c r="R4" s="3">
        <v>36</v>
      </c>
      <c r="S4" s="2">
        <v>50</v>
      </c>
      <c r="T4" s="4">
        <v>41</v>
      </c>
      <c r="U4" s="3">
        <v>39</v>
      </c>
      <c r="V4" s="3">
        <v>38</v>
      </c>
      <c r="W4" s="3">
        <v>40</v>
      </c>
      <c r="X4" s="3">
        <v>39</v>
      </c>
      <c r="Y4" s="3">
        <v>40</v>
      </c>
      <c r="Z4" s="2">
        <v>50</v>
      </c>
      <c r="AA4" s="4">
        <v>25</v>
      </c>
      <c r="AB4" s="3">
        <v>35</v>
      </c>
      <c r="AC4" s="3">
        <v>35</v>
      </c>
      <c r="AD4" s="3">
        <v>35</v>
      </c>
      <c r="AE4" s="3">
        <v>25</v>
      </c>
      <c r="AF4" s="3">
        <v>35</v>
      </c>
      <c r="AG4" s="2">
        <v>50</v>
      </c>
      <c r="AH4" s="4">
        <v>46</v>
      </c>
      <c r="AI4" s="3">
        <v>40</v>
      </c>
      <c r="AJ4" s="3">
        <v>45</v>
      </c>
      <c r="AK4" s="3">
        <v>40</v>
      </c>
      <c r="AL4" s="3">
        <v>40</v>
      </c>
      <c r="AM4" s="3">
        <v>40</v>
      </c>
      <c r="AN4" s="2">
        <v>50</v>
      </c>
      <c r="AO4" s="6">
        <f t="shared" si="0"/>
        <v>84.18</v>
      </c>
      <c r="AP4" s="6">
        <f t="shared" si="1"/>
        <v>79.8</v>
      </c>
      <c r="AQ4" s="6">
        <f t="shared" si="2"/>
        <v>80.3</v>
      </c>
      <c r="AR4" s="6">
        <f t="shared" si="3"/>
        <v>62.5</v>
      </c>
      <c r="AS4" s="6">
        <f t="shared" si="4"/>
        <v>84.72</v>
      </c>
      <c r="AT4" s="5">
        <f t="shared" si="5"/>
        <v>244.28000000000003</v>
      </c>
      <c r="AU4" t="b">
        <f t="shared" si="6"/>
        <v>1</v>
      </c>
    </row>
    <row r="5" spans="1:47" x14ac:dyDescent="0.2">
      <c r="A5" s="12" t="s">
        <v>429</v>
      </c>
      <c r="B5" t="s">
        <v>376</v>
      </c>
      <c r="C5" t="s">
        <v>377</v>
      </c>
      <c r="D5" t="s">
        <v>119</v>
      </c>
      <c r="E5" t="s">
        <v>76</v>
      </c>
      <c r="F5" s="4">
        <v>44</v>
      </c>
      <c r="G5" s="3">
        <v>46</v>
      </c>
      <c r="H5" s="3">
        <v>43</v>
      </c>
      <c r="I5" s="3">
        <v>45</v>
      </c>
      <c r="J5" s="3">
        <v>50</v>
      </c>
      <c r="K5" s="3">
        <v>50</v>
      </c>
      <c r="L5" s="2">
        <v>50</v>
      </c>
      <c r="M5" s="4">
        <v>42</v>
      </c>
      <c r="N5" s="3">
        <v>40</v>
      </c>
      <c r="O5" s="3">
        <v>39</v>
      </c>
      <c r="P5" s="3">
        <v>40</v>
      </c>
      <c r="Q5" s="3">
        <v>42</v>
      </c>
      <c r="R5" s="3">
        <v>43</v>
      </c>
      <c r="S5" s="2">
        <v>50</v>
      </c>
      <c r="T5" s="4">
        <v>40</v>
      </c>
      <c r="U5" s="3">
        <v>45</v>
      </c>
      <c r="V5" s="3">
        <v>39</v>
      </c>
      <c r="W5" s="3">
        <v>45</v>
      </c>
      <c r="X5" s="3">
        <v>38</v>
      </c>
      <c r="Y5" s="3">
        <v>43</v>
      </c>
      <c r="Z5" s="2">
        <v>50</v>
      </c>
      <c r="AA5" s="4">
        <v>35</v>
      </c>
      <c r="AB5" s="3">
        <v>35</v>
      </c>
      <c r="AC5" s="3">
        <v>37</v>
      </c>
      <c r="AD5" s="3">
        <v>39</v>
      </c>
      <c r="AE5" s="3">
        <v>38</v>
      </c>
      <c r="AF5" s="3">
        <v>41</v>
      </c>
      <c r="AG5" s="2">
        <v>50</v>
      </c>
      <c r="AH5" s="4">
        <v>16</v>
      </c>
      <c r="AI5" s="3">
        <v>30</v>
      </c>
      <c r="AJ5" s="3">
        <v>30</v>
      </c>
      <c r="AK5" s="3">
        <v>30</v>
      </c>
      <c r="AL5" s="3">
        <v>38</v>
      </c>
      <c r="AM5" s="3">
        <v>35</v>
      </c>
      <c r="AN5" s="2">
        <v>50</v>
      </c>
      <c r="AO5" s="6">
        <f t="shared" si="0"/>
        <v>94.06</v>
      </c>
      <c r="AP5" s="6">
        <f t="shared" si="1"/>
        <v>83.7</v>
      </c>
      <c r="AQ5" s="6">
        <f t="shared" si="2"/>
        <v>82.84</v>
      </c>
      <c r="AR5" s="6">
        <f t="shared" si="3"/>
        <v>76.58</v>
      </c>
      <c r="AS5" s="6">
        <f t="shared" si="4"/>
        <v>61.86</v>
      </c>
      <c r="AT5" s="5">
        <f t="shared" si="5"/>
        <v>243.12</v>
      </c>
      <c r="AU5" t="b">
        <f t="shared" si="6"/>
        <v>1</v>
      </c>
    </row>
    <row r="6" spans="1:47" x14ac:dyDescent="0.2">
      <c r="A6" s="12" t="s">
        <v>427</v>
      </c>
      <c r="B6" t="s">
        <v>328</v>
      </c>
      <c r="C6" t="s">
        <v>412</v>
      </c>
      <c r="D6" t="s">
        <v>48</v>
      </c>
      <c r="E6" t="s">
        <v>76</v>
      </c>
      <c r="F6" s="4">
        <v>44</v>
      </c>
      <c r="G6" s="3">
        <v>41</v>
      </c>
      <c r="H6" s="3">
        <v>48</v>
      </c>
      <c r="I6" s="3">
        <v>46</v>
      </c>
      <c r="J6" s="3">
        <v>50</v>
      </c>
      <c r="K6" s="3">
        <v>44</v>
      </c>
      <c r="L6" s="2">
        <v>50</v>
      </c>
      <c r="M6" s="4">
        <v>45</v>
      </c>
      <c r="N6" s="3">
        <v>40</v>
      </c>
      <c r="O6" s="3">
        <v>43</v>
      </c>
      <c r="P6" s="3">
        <v>45</v>
      </c>
      <c r="Q6" s="3">
        <v>39</v>
      </c>
      <c r="R6" s="3">
        <v>42</v>
      </c>
      <c r="S6" s="2">
        <v>50</v>
      </c>
      <c r="T6" s="4">
        <v>41</v>
      </c>
      <c r="U6" s="3">
        <v>42</v>
      </c>
      <c r="V6" s="3">
        <v>42</v>
      </c>
      <c r="W6" s="3">
        <v>43</v>
      </c>
      <c r="X6" s="3">
        <v>39</v>
      </c>
      <c r="Y6" s="3">
        <v>41</v>
      </c>
      <c r="Z6" s="2">
        <v>50</v>
      </c>
      <c r="AA6" s="4">
        <v>37</v>
      </c>
      <c r="AB6" s="3">
        <v>36</v>
      </c>
      <c r="AC6" s="3">
        <v>36</v>
      </c>
      <c r="AD6" s="3">
        <v>33</v>
      </c>
      <c r="AE6" s="3">
        <v>39</v>
      </c>
      <c r="AF6" s="3">
        <v>37</v>
      </c>
      <c r="AG6" s="2">
        <v>50</v>
      </c>
      <c r="AH6" s="4">
        <v>33</v>
      </c>
      <c r="AI6" s="3">
        <v>25</v>
      </c>
      <c r="AJ6" s="3">
        <v>35</v>
      </c>
      <c r="AK6" s="3">
        <v>35</v>
      </c>
      <c r="AL6" s="3">
        <v>35</v>
      </c>
      <c r="AM6" s="3">
        <v>33</v>
      </c>
      <c r="AN6" s="2">
        <v>50</v>
      </c>
      <c r="AO6" s="6">
        <f t="shared" si="0"/>
        <v>92.4</v>
      </c>
      <c r="AP6" s="6">
        <f t="shared" si="1"/>
        <v>85.2</v>
      </c>
      <c r="AQ6" s="6">
        <f t="shared" si="2"/>
        <v>82.78</v>
      </c>
      <c r="AR6" s="6">
        <f t="shared" si="3"/>
        <v>74.97999999999999</v>
      </c>
      <c r="AS6" s="6">
        <f t="shared" si="4"/>
        <v>68.299999999999983</v>
      </c>
      <c r="AT6" s="5">
        <f t="shared" si="5"/>
        <v>242.96</v>
      </c>
      <c r="AU6" t="b">
        <f t="shared" si="6"/>
        <v>1</v>
      </c>
    </row>
    <row r="7" spans="1:47" x14ac:dyDescent="0.2">
      <c r="A7" s="12" t="s">
        <v>430</v>
      </c>
      <c r="B7" t="s">
        <v>420</v>
      </c>
      <c r="C7" t="s">
        <v>421</v>
      </c>
      <c r="D7" t="s">
        <v>242</v>
      </c>
      <c r="E7" t="s">
        <v>76</v>
      </c>
      <c r="F7" s="4">
        <v>42</v>
      </c>
      <c r="G7" s="3">
        <v>39</v>
      </c>
      <c r="H7" s="3">
        <v>39</v>
      </c>
      <c r="I7" s="3">
        <v>45</v>
      </c>
      <c r="J7" s="3">
        <v>50</v>
      </c>
      <c r="K7" s="3">
        <v>50</v>
      </c>
      <c r="L7" s="2">
        <v>50</v>
      </c>
      <c r="M7" s="4">
        <v>40</v>
      </c>
      <c r="N7" s="3">
        <v>42</v>
      </c>
      <c r="O7" s="3">
        <v>35</v>
      </c>
      <c r="P7" s="3">
        <v>40</v>
      </c>
      <c r="Q7" s="3">
        <v>39</v>
      </c>
      <c r="R7" s="3">
        <v>41</v>
      </c>
      <c r="S7" s="2">
        <v>50</v>
      </c>
      <c r="T7" s="4">
        <v>40</v>
      </c>
      <c r="U7" s="3">
        <v>39</v>
      </c>
      <c r="V7" s="3">
        <v>40</v>
      </c>
      <c r="W7" s="3">
        <v>43</v>
      </c>
      <c r="X7" s="3">
        <v>39</v>
      </c>
      <c r="Y7" s="3">
        <v>43</v>
      </c>
      <c r="Z7" s="2">
        <v>50</v>
      </c>
      <c r="AA7" s="4">
        <v>38</v>
      </c>
      <c r="AB7" s="3">
        <v>40</v>
      </c>
      <c r="AC7" s="3">
        <v>39</v>
      </c>
      <c r="AD7" s="3">
        <v>39</v>
      </c>
      <c r="AE7" s="3">
        <v>38</v>
      </c>
      <c r="AF7" s="3">
        <v>40</v>
      </c>
      <c r="AG7" s="2">
        <v>50</v>
      </c>
      <c r="AH7" s="4">
        <v>24</v>
      </c>
      <c r="AI7" s="3">
        <v>25</v>
      </c>
      <c r="AJ7" s="3">
        <v>25</v>
      </c>
      <c r="AK7" s="3">
        <v>25</v>
      </c>
      <c r="AL7" s="3">
        <v>21</v>
      </c>
      <c r="AM7" s="3">
        <v>25</v>
      </c>
      <c r="AN7" s="2">
        <v>50</v>
      </c>
      <c r="AO7" s="6">
        <f t="shared" si="0"/>
        <v>91.14</v>
      </c>
      <c r="AP7" s="6">
        <f t="shared" si="1"/>
        <v>80.02</v>
      </c>
      <c r="AQ7" s="6">
        <f t="shared" si="2"/>
        <v>82.16</v>
      </c>
      <c r="AR7" s="6">
        <f t="shared" si="3"/>
        <v>78.739999999999995</v>
      </c>
      <c r="AS7" s="6">
        <f t="shared" si="4"/>
        <v>50.16</v>
      </c>
      <c r="AT7" s="5">
        <f t="shared" si="5"/>
        <v>240.92000000000002</v>
      </c>
      <c r="AU7" t="b">
        <f t="shared" si="6"/>
        <v>1</v>
      </c>
    </row>
    <row r="8" spans="1:47" x14ac:dyDescent="0.2">
      <c r="A8" s="12" t="s">
        <v>424</v>
      </c>
      <c r="B8" t="s">
        <v>68</v>
      </c>
      <c r="C8" t="s">
        <v>395</v>
      </c>
      <c r="D8" t="s">
        <v>129</v>
      </c>
      <c r="E8" t="s">
        <v>76</v>
      </c>
      <c r="F8" s="4">
        <v>45</v>
      </c>
      <c r="G8" s="3">
        <v>33</v>
      </c>
      <c r="H8" s="3">
        <v>39</v>
      </c>
      <c r="I8" s="3">
        <v>45</v>
      </c>
      <c r="J8" s="3">
        <v>39</v>
      </c>
      <c r="K8" s="3">
        <v>40</v>
      </c>
      <c r="L8" s="2">
        <v>40</v>
      </c>
      <c r="M8" s="4">
        <v>43</v>
      </c>
      <c r="N8" s="3">
        <v>39</v>
      </c>
      <c r="O8" s="3">
        <v>39</v>
      </c>
      <c r="P8" s="3">
        <v>40</v>
      </c>
      <c r="Q8" s="3">
        <v>47</v>
      </c>
      <c r="R8" s="3">
        <v>43</v>
      </c>
      <c r="S8" s="2">
        <v>40</v>
      </c>
      <c r="T8" s="4">
        <v>41</v>
      </c>
      <c r="U8" s="3">
        <v>40</v>
      </c>
      <c r="V8" s="3">
        <v>41</v>
      </c>
      <c r="W8" s="3">
        <v>42</v>
      </c>
      <c r="X8" s="3">
        <v>40</v>
      </c>
      <c r="Y8" s="3">
        <v>43</v>
      </c>
      <c r="Z8" s="2">
        <v>40</v>
      </c>
      <c r="AA8" s="4">
        <v>36</v>
      </c>
      <c r="AB8" s="3">
        <v>33</v>
      </c>
      <c r="AC8" s="3">
        <v>35</v>
      </c>
      <c r="AD8" s="3">
        <v>39</v>
      </c>
      <c r="AE8" s="3">
        <v>37</v>
      </c>
      <c r="AF8" s="3">
        <v>42</v>
      </c>
      <c r="AG8" s="2">
        <v>40</v>
      </c>
      <c r="AH8" s="4">
        <v>23</v>
      </c>
      <c r="AI8" s="3">
        <v>25</v>
      </c>
      <c r="AJ8" s="3">
        <v>25</v>
      </c>
      <c r="AK8" s="3">
        <v>25</v>
      </c>
      <c r="AL8" s="3">
        <v>21</v>
      </c>
      <c r="AM8" s="3">
        <v>25</v>
      </c>
      <c r="AN8" s="2">
        <v>40</v>
      </c>
      <c r="AO8" s="6">
        <f t="shared" si="0"/>
        <v>81.36</v>
      </c>
      <c r="AP8" s="6">
        <f t="shared" si="1"/>
        <v>85.36</v>
      </c>
      <c r="AQ8" s="6">
        <f t="shared" si="2"/>
        <v>82.24</v>
      </c>
      <c r="AR8" s="6">
        <f t="shared" si="3"/>
        <v>75.099999999999994</v>
      </c>
      <c r="AS8" s="6">
        <f t="shared" si="4"/>
        <v>48.74</v>
      </c>
      <c r="AT8" s="5">
        <f t="shared" si="5"/>
        <v>238.7</v>
      </c>
      <c r="AU8" t="b">
        <f t="shared" si="6"/>
        <v>1</v>
      </c>
    </row>
    <row r="9" spans="1:47" x14ac:dyDescent="0.2">
      <c r="A9" s="12" t="s">
        <v>431</v>
      </c>
      <c r="B9" t="s">
        <v>410</v>
      </c>
      <c r="C9" t="s">
        <v>411</v>
      </c>
      <c r="D9" t="s">
        <v>129</v>
      </c>
      <c r="E9" t="s">
        <v>76</v>
      </c>
      <c r="F9" s="4">
        <v>47</v>
      </c>
      <c r="G9" s="3">
        <v>43</v>
      </c>
      <c r="H9" s="3">
        <v>42</v>
      </c>
      <c r="I9" s="3">
        <v>43</v>
      </c>
      <c r="J9" s="3">
        <v>49</v>
      </c>
      <c r="K9" s="3">
        <v>44</v>
      </c>
      <c r="L9" s="2">
        <v>40</v>
      </c>
      <c r="M9" s="4">
        <v>43</v>
      </c>
      <c r="N9" s="3">
        <v>38</v>
      </c>
      <c r="O9" s="3">
        <v>37</v>
      </c>
      <c r="P9" s="3">
        <v>44</v>
      </c>
      <c r="Q9" s="3">
        <v>35</v>
      </c>
      <c r="R9" s="3">
        <v>40</v>
      </c>
      <c r="S9" s="2">
        <v>40</v>
      </c>
      <c r="T9" s="4">
        <v>41</v>
      </c>
      <c r="U9" s="3">
        <v>41</v>
      </c>
      <c r="V9" s="3">
        <v>41</v>
      </c>
      <c r="W9" s="3">
        <v>39</v>
      </c>
      <c r="X9" s="3">
        <v>40</v>
      </c>
      <c r="Y9" s="3">
        <v>40</v>
      </c>
      <c r="Z9" s="2">
        <v>40</v>
      </c>
      <c r="AA9" s="4">
        <v>39</v>
      </c>
      <c r="AB9" s="3">
        <v>37</v>
      </c>
      <c r="AC9" s="3">
        <v>38</v>
      </c>
      <c r="AD9" s="3">
        <v>39</v>
      </c>
      <c r="AE9" s="3">
        <v>39</v>
      </c>
      <c r="AF9" s="3">
        <v>40</v>
      </c>
      <c r="AG9" s="2">
        <v>40</v>
      </c>
      <c r="AH9" s="4">
        <v>38</v>
      </c>
      <c r="AI9" s="3">
        <v>35</v>
      </c>
      <c r="AJ9" s="3">
        <v>24</v>
      </c>
      <c r="AK9" s="3">
        <v>31</v>
      </c>
      <c r="AL9" s="3">
        <v>39</v>
      </c>
      <c r="AM9" s="3">
        <v>35</v>
      </c>
      <c r="AN9" s="2">
        <v>40</v>
      </c>
      <c r="AO9" s="6">
        <f t="shared" si="0"/>
        <v>90.399999999999991</v>
      </c>
      <c r="AP9" s="6">
        <f t="shared" si="1"/>
        <v>78.699999999999989</v>
      </c>
      <c r="AQ9" s="6">
        <f t="shared" si="2"/>
        <v>80.599999999999994</v>
      </c>
      <c r="AR9" s="6">
        <f t="shared" si="3"/>
        <v>77.92</v>
      </c>
      <c r="AS9" s="6">
        <f t="shared" si="4"/>
        <v>70.16</v>
      </c>
      <c r="AT9" s="5">
        <f t="shared" si="5"/>
        <v>237.21999999999997</v>
      </c>
      <c r="AU9" t="b">
        <f t="shared" si="6"/>
        <v>1</v>
      </c>
    </row>
    <row r="10" spans="1:47" x14ac:dyDescent="0.2">
      <c r="A10" s="12" t="s">
        <v>425</v>
      </c>
      <c r="B10" t="s">
        <v>380</v>
      </c>
      <c r="C10" t="s">
        <v>381</v>
      </c>
      <c r="D10" t="s">
        <v>152</v>
      </c>
      <c r="E10" t="s">
        <v>76</v>
      </c>
      <c r="F10" s="4">
        <v>41</v>
      </c>
      <c r="G10" s="3">
        <v>44</v>
      </c>
      <c r="H10" s="3">
        <v>45</v>
      </c>
      <c r="I10" s="3">
        <v>41</v>
      </c>
      <c r="J10" s="3">
        <v>42</v>
      </c>
      <c r="K10" s="3">
        <v>43</v>
      </c>
      <c r="L10" s="2">
        <v>50</v>
      </c>
      <c r="M10" s="4">
        <v>33</v>
      </c>
      <c r="N10" s="3">
        <v>35</v>
      </c>
      <c r="O10" s="3">
        <v>35</v>
      </c>
      <c r="P10" s="3">
        <v>39</v>
      </c>
      <c r="Q10" s="3">
        <v>40</v>
      </c>
      <c r="R10" s="3">
        <v>41</v>
      </c>
      <c r="S10" s="2">
        <v>50</v>
      </c>
      <c r="T10" s="4">
        <v>32</v>
      </c>
      <c r="U10" s="3">
        <v>39</v>
      </c>
      <c r="V10" s="3">
        <v>43</v>
      </c>
      <c r="W10" s="3">
        <v>48</v>
      </c>
      <c r="X10" s="3">
        <v>30</v>
      </c>
      <c r="Y10" s="3">
        <v>39</v>
      </c>
      <c r="Z10" s="2">
        <v>50</v>
      </c>
      <c r="AA10" s="4">
        <v>44</v>
      </c>
      <c r="AB10" s="3">
        <v>40</v>
      </c>
      <c r="AC10" s="3">
        <v>44</v>
      </c>
      <c r="AD10" s="3">
        <v>42</v>
      </c>
      <c r="AE10" s="3">
        <v>44</v>
      </c>
      <c r="AF10" s="3">
        <v>48</v>
      </c>
      <c r="AG10" s="2">
        <v>50</v>
      </c>
      <c r="AH10" s="4">
        <v>23</v>
      </c>
      <c r="AI10" s="3">
        <v>24</v>
      </c>
      <c r="AJ10" s="3">
        <v>25</v>
      </c>
      <c r="AK10" s="3">
        <v>25</v>
      </c>
      <c r="AL10" s="3">
        <v>22</v>
      </c>
      <c r="AM10" s="3">
        <v>25</v>
      </c>
      <c r="AN10" s="2">
        <v>50</v>
      </c>
      <c r="AO10" s="6">
        <f t="shared" si="0"/>
        <v>85.58</v>
      </c>
      <c r="AP10" s="6">
        <f t="shared" si="1"/>
        <v>76.22</v>
      </c>
      <c r="AQ10" s="6">
        <f t="shared" si="2"/>
        <v>74.78</v>
      </c>
      <c r="AR10" s="6">
        <f t="shared" si="3"/>
        <v>89.04</v>
      </c>
      <c r="AS10" s="6">
        <f t="shared" si="4"/>
        <v>50.06</v>
      </c>
      <c r="AT10" s="5">
        <f t="shared" si="5"/>
        <v>236.58</v>
      </c>
      <c r="AU10" t="b">
        <f t="shared" si="6"/>
        <v>1</v>
      </c>
    </row>
    <row r="11" spans="1:47" x14ac:dyDescent="0.2">
      <c r="A11" s="12" t="s">
        <v>432</v>
      </c>
      <c r="B11" t="s">
        <v>393</v>
      </c>
      <c r="C11" t="s">
        <v>321</v>
      </c>
      <c r="D11" t="s">
        <v>136</v>
      </c>
      <c r="E11" t="s">
        <v>76</v>
      </c>
      <c r="F11" s="4">
        <v>34</v>
      </c>
      <c r="G11" s="3">
        <v>40</v>
      </c>
      <c r="H11" s="3">
        <v>35</v>
      </c>
      <c r="I11" s="3">
        <v>43</v>
      </c>
      <c r="J11" s="3">
        <v>30</v>
      </c>
      <c r="K11" s="3">
        <v>35</v>
      </c>
      <c r="L11" s="2">
        <v>50</v>
      </c>
      <c r="M11" s="4">
        <v>46</v>
      </c>
      <c r="N11" s="3">
        <v>42</v>
      </c>
      <c r="O11" s="3">
        <v>45</v>
      </c>
      <c r="P11" s="3">
        <v>44</v>
      </c>
      <c r="Q11" s="3">
        <v>43</v>
      </c>
      <c r="R11" s="3">
        <v>48</v>
      </c>
      <c r="S11" s="2">
        <v>50</v>
      </c>
      <c r="T11" s="4">
        <v>44</v>
      </c>
      <c r="U11" s="3">
        <v>41</v>
      </c>
      <c r="V11" s="3">
        <v>41</v>
      </c>
      <c r="W11" s="3">
        <v>41</v>
      </c>
      <c r="X11" s="3">
        <v>40</v>
      </c>
      <c r="Y11" s="3">
        <v>41</v>
      </c>
      <c r="Z11" s="2">
        <v>50</v>
      </c>
      <c r="AA11" s="4">
        <v>38</v>
      </c>
      <c r="AB11" s="3">
        <v>43</v>
      </c>
      <c r="AC11" s="3">
        <v>35</v>
      </c>
      <c r="AD11" s="3">
        <v>40</v>
      </c>
      <c r="AE11" s="3">
        <v>38</v>
      </c>
      <c r="AF11" s="3">
        <v>40</v>
      </c>
      <c r="AG11" s="2">
        <v>50</v>
      </c>
      <c r="AH11" s="4">
        <v>31</v>
      </c>
      <c r="AI11" s="3">
        <v>38</v>
      </c>
      <c r="AJ11" s="3">
        <v>40</v>
      </c>
      <c r="AK11" s="3">
        <v>35</v>
      </c>
      <c r="AL11" s="3">
        <v>40</v>
      </c>
      <c r="AM11" s="3">
        <v>35</v>
      </c>
      <c r="AN11" s="2">
        <v>50</v>
      </c>
      <c r="AO11" s="6">
        <f t="shared" si="0"/>
        <v>71.239999999999995</v>
      </c>
      <c r="AP11" s="6">
        <f t="shared" si="1"/>
        <v>90.399999999999991</v>
      </c>
      <c r="AQ11" s="6">
        <f t="shared" si="2"/>
        <v>83.679999999999993</v>
      </c>
      <c r="AR11" s="6">
        <f t="shared" si="3"/>
        <v>78.48</v>
      </c>
      <c r="AS11" s="6">
        <f t="shared" si="4"/>
        <v>73.900000000000006</v>
      </c>
      <c r="AT11" s="5">
        <f t="shared" si="5"/>
        <v>236.06</v>
      </c>
      <c r="AU11" t="b">
        <f t="shared" si="6"/>
        <v>1</v>
      </c>
    </row>
    <row r="12" spans="1:47" x14ac:dyDescent="0.2">
      <c r="A12" s="12" t="s">
        <v>433</v>
      </c>
      <c r="B12" t="s">
        <v>408</v>
      </c>
      <c r="C12" t="s">
        <v>409</v>
      </c>
      <c r="D12" t="s">
        <v>136</v>
      </c>
      <c r="E12" t="s">
        <v>76</v>
      </c>
      <c r="F12" s="4">
        <v>40</v>
      </c>
      <c r="G12" s="3">
        <v>38</v>
      </c>
      <c r="H12" s="3">
        <v>38</v>
      </c>
      <c r="I12" s="3">
        <v>42</v>
      </c>
      <c r="J12" s="3">
        <v>40</v>
      </c>
      <c r="K12" s="3">
        <v>47</v>
      </c>
      <c r="L12" s="2">
        <v>50</v>
      </c>
      <c r="M12" s="4">
        <v>37</v>
      </c>
      <c r="N12" s="3">
        <v>39</v>
      </c>
      <c r="O12" s="3">
        <v>32</v>
      </c>
      <c r="P12" s="3">
        <v>44</v>
      </c>
      <c r="Q12" s="3">
        <v>32</v>
      </c>
      <c r="R12" s="3">
        <v>38</v>
      </c>
      <c r="S12" s="2">
        <v>50</v>
      </c>
      <c r="T12" s="4">
        <v>40</v>
      </c>
      <c r="U12" s="3">
        <v>40</v>
      </c>
      <c r="V12" s="3">
        <v>41</v>
      </c>
      <c r="W12" s="3">
        <v>41</v>
      </c>
      <c r="X12" s="3">
        <v>40</v>
      </c>
      <c r="Y12" s="3">
        <v>41</v>
      </c>
      <c r="Z12" s="2">
        <v>50</v>
      </c>
      <c r="AA12" s="4">
        <v>38</v>
      </c>
      <c r="AB12" s="3">
        <v>37</v>
      </c>
      <c r="AC12" s="3">
        <v>40</v>
      </c>
      <c r="AD12" s="3">
        <v>41</v>
      </c>
      <c r="AE12" s="3">
        <v>39</v>
      </c>
      <c r="AF12" s="3">
        <v>40</v>
      </c>
      <c r="AG12" s="2">
        <v>50</v>
      </c>
      <c r="AH12" s="4">
        <v>28</v>
      </c>
      <c r="AI12" s="3">
        <v>25</v>
      </c>
      <c r="AJ12" s="3">
        <v>24</v>
      </c>
      <c r="AK12" s="3">
        <v>25</v>
      </c>
      <c r="AL12" s="3">
        <v>25</v>
      </c>
      <c r="AM12" s="3">
        <v>31</v>
      </c>
      <c r="AN12" s="2">
        <v>50</v>
      </c>
      <c r="AO12" s="6">
        <f t="shared" si="0"/>
        <v>83.300000000000011</v>
      </c>
      <c r="AP12" s="6">
        <f t="shared" si="1"/>
        <v>73.94</v>
      </c>
      <c r="AQ12" s="6">
        <f t="shared" si="2"/>
        <v>81.84</v>
      </c>
      <c r="AR12" s="6">
        <f t="shared" si="3"/>
        <v>79.42</v>
      </c>
      <c r="AS12" s="6">
        <f t="shared" si="4"/>
        <v>55.800000000000004</v>
      </c>
      <c r="AT12" s="5">
        <f t="shared" si="5"/>
        <v>235.2</v>
      </c>
      <c r="AU12" t="b">
        <f t="shared" si="6"/>
        <v>1</v>
      </c>
    </row>
    <row r="13" spans="1:47" x14ac:dyDescent="0.2">
      <c r="A13" s="12" t="s">
        <v>434</v>
      </c>
      <c r="B13" t="s">
        <v>416</v>
      </c>
      <c r="C13" t="s">
        <v>417</v>
      </c>
      <c r="D13" t="s">
        <v>287</v>
      </c>
      <c r="E13" t="s">
        <v>76</v>
      </c>
      <c r="F13" s="4">
        <v>42</v>
      </c>
      <c r="G13" s="3">
        <v>43</v>
      </c>
      <c r="H13" s="3">
        <v>45</v>
      </c>
      <c r="I13" s="3">
        <v>43</v>
      </c>
      <c r="J13" s="3">
        <v>43</v>
      </c>
      <c r="K13" s="3">
        <v>41</v>
      </c>
      <c r="L13" s="2">
        <v>50</v>
      </c>
      <c r="M13" s="4">
        <v>40</v>
      </c>
      <c r="N13" s="3">
        <v>39</v>
      </c>
      <c r="O13" s="3">
        <v>36</v>
      </c>
      <c r="P13" s="3">
        <v>39</v>
      </c>
      <c r="Q13" s="3">
        <v>41</v>
      </c>
      <c r="R13" s="3">
        <v>40</v>
      </c>
      <c r="S13" s="2">
        <v>50</v>
      </c>
      <c r="T13" s="4">
        <v>36</v>
      </c>
      <c r="U13" s="3">
        <v>35</v>
      </c>
      <c r="V13" s="3">
        <v>36</v>
      </c>
      <c r="W13" s="3">
        <v>40</v>
      </c>
      <c r="X13" s="3">
        <v>39</v>
      </c>
      <c r="Y13" s="3">
        <v>31</v>
      </c>
      <c r="Z13" s="2">
        <v>50</v>
      </c>
      <c r="AA13" s="4">
        <v>41</v>
      </c>
      <c r="AB13" s="3">
        <v>40</v>
      </c>
      <c r="AC13" s="3">
        <v>40</v>
      </c>
      <c r="AD13" s="3">
        <v>39</v>
      </c>
      <c r="AE13" s="3">
        <v>39</v>
      </c>
      <c r="AF13" s="3">
        <v>40</v>
      </c>
      <c r="AG13" s="2">
        <v>50</v>
      </c>
      <c r="AH13" s="4">
        <v>38</v>
      </c>
      <c r="AI13" s="3">
        <v>31</v>
      </c>
      <c r="AJ13" s="3">
        <v>29</v>
      </c>
      <c r="AK13" s="3">
        <v>35</v>
      </c>
      <c r="AL13" s="3">
        <v>31</v>
      </c>
      <c r="AM13" s="3">
        <v>35</v>
      </c>
      <c r="AN13" s="2">
        <v>50</v>
      </c>
      <c r="AO13" s="6">
        <f t="shared" si="0"/>
        <v>86</v>
      </c>
      <c r="AP13" s="6">
        <f t="shared" si="1"/>
        <v>80.14</v>
      </c>
      <c r="AQ13" s="6">
        <f t="shared" si="2"/>
        <v>73.66</v>
      </c>
      <c r="AR13" s="6">
        <f t="shared" si="3"/>
        <v>80.72</v>
      </c>
      <c r="AS13" s="6">
        <f t="shared" si="4"/>
        <v>68.759999999999991</v>
      </c>
      <c r="AT13" s="5">
        <f t="shared" si="5"/>
        <v>234.52</v>
      </c>
      <c r="AU13" t="b">
        <f t="shared" si="6"/>
        <v>1</v>
      </c>
    </row>
    <row r="14" spans="1:47" x14ac:dyDescent="0.2">
      <c r="A14" s="12" t="s">
        <v>435</v>
      </c>
      <c r="B14" t="s">
        <v>385</v>
      </c>
      <c r="C14" t="s">
        <v>386</v>
      </c>
      <c r="D14" t="s">
        <v>133</v>
      </c>
      <c r="E14" t="s">
        <v>76</v>
      </c>
      <c r="F14" s="4">
        <v>31</v>
      </c>
      <c r="G14" s="3">
        <v>32</v>
      </c>
      <c r="H14" s="3">
        <v>31</v>
      </c>
      <c r="I14" s="3">
        <v>43</v>
      </c>
      <c r="J14" s="3">
        <v>34</v>
      </c>
      <c r="K14" s="3">
        <v>32</v>
      </c>
      <c r="L14" s="2">
        <v>50</v>
      </c>
      <c r="M14" s="4">
        <v>45</v>
      </c>
      <c r="N14" s="3">
        <v>43</v>
      </c>
      <c r="O14" s="3">
        <v>42</v>
      </c>
      <c r="P14" s="3">
        <v>48</v>
      </c>
      <c r="Q14" s="3">
        <v>50</v>
      </c>
      <c r="R14" s="3">
        <v>46</v>
      </c>
      <c r="S14" s="2">
        <v>50</v>
      </c>
      <c r="T14" s="4">
        <v>39</v>
      </c>
      <c r="U14" s="3">
        <v>37</v>
      </c>
      <c r="V14" s="3">
        <v>40</v>
      </c>
      <c r="W14" s="3">
        <v>39</v>
      </c>
      <c r="X14" s="3">
        <v>40</v>
      </c>
      <c r="Y14" s="3">
        <v>41</v>
      </c>
      <c r="Z14" s="2">
        <v>50</v>
      </c>
      <c r="AA14" s="4">
        <v>37</v>
      </c>
      <c r="AB14" s="3">
        <v>35</v>
      </c>
      <c r="AC14" s="3">
        <v>35</v>
      </c>
      <c r="AD14" s="3">
        <v>38</v>
      </c>
      <c r="AE14" s="3">
        <v>40</v>
      </c>
      <c r="AF14" s="3">
        <v>38</v>
      </c>
      <c r="AG14" s="2">
        <v>50</v>
      </c>
      <c r="AH14" s="4">
        <v>35</v>
      </c>
      <c r="AI14" s="3">
        <v>35</v>
      </c>
      <c r="AJ14" s="3">
        <v>35</v>
      </c>
      <c r="AK14" s="3">
        <v>38</v>
      </c>
      <c r="AL14" s="3">
        <v>40</v>
      </c>
      <c r="AM14" s="3">
        <v>38</v>
      </c>
      <c r="AN14" s="2">
        <v>50</v>
      </c>
      <c r="AO14" s="6">
        <f t="shared" si="0"/>
        <v>68.52</v>
      </c>
      <c r="AP14" s="6">
        <f t="shared" si="1"/>
        <v>92.9</v>
      </c>
      <c r="AQ14" s="6">
        <f t="shared" si="2"/>
        <v>80.259999999999991</v>
      </c>
      <c r="AR14" s="6">
        <f t="shared" si="3"/>
        <v>76.540000000000006</v>
      </c>
      <c r="AS14" s="6">
        <f t="shared" si="4"/>
        <v>75.7</v>
      </c>
      <c r="AT14" s="5">
        <f t="shared" si="5"/>
        <v>232.5</v>
      </c>
      <c r="AU14" t="b">
        <f t="shared" si="6"/>
        <v>1</v>
      </c>
    </row>
    <row r="15" spans="1:47" x14ac:dyDescent="0.2">
      <c r="A15" s="12" t="s">
        <v>436</v>
      </c>
      <c r="B15" t="s">
        <v>374</v>
      </c>
      <c r="C15" t="s">
        <v>375</v>
      </c>
      <c r="D15" t="s">
        <v>43</v>
      </c>
      <c r="E15" t="s">
        <v>76</v>
      </c>
      <c r="F15" s="4">
        <v>46</v>
      </c>
      <c r="G15" s="3">
        <v>45</v>
      </c>
      <c r="H15" s="3">
        <v>43</v>
      </c>
      <c r="I15" s="3">
        <v>46</v>
      </c>
      <c r="J15" s="3">
        <v>50</v>
      </c>
      <c r="K15" s="3">
        <v>50</v>
      </c>
      <c r="L15" s="2">
        <v>30</v>
      </c>
      <c r="M15" s="4">
        <v>35</v>
      </c>
      <c r="N15" s="3">
        <v>35</v>
      </c>
      <c r="O15" s="3">
        <v>32</v>
      </c>
      <c r="P15" s="3">
        <v>35</v>
      </c>
      <c r="Q15" s="3">
        <v>35</v>
      </c>
      <c r="R15" s="3">
        <v>25</v>
      </c>
      <c r="S15" s="2">
        <v>30</v>
      </c>
      <c r="T15" s="4">
        <v>41</v>
      </c>
      <c r="U15" s="3">
        <v>39</v>
      </c>
      <c r="V15" s="3">
        <v>41</v>
      </c>
      <c r="W15" s="3">
        <v>38</v>
      </c>
      <c r="X15" s="3">
        <v>38</v>
      </c>
      <c r="Y15" s="3">
        <v>41</v>
      </c>
      <c r="Z15" s="2">
        <v>30</v>
      </c>
      <c r="AA15" s="4">
        <v>40</v>
      </c>
      <c r="AB15" s="3">
        <v>38</v>
      </c>
      <c r="AC15" s="3">
        <v>39</v>
      </c>
      <c r="AD15" s="3">
        <v>40</v>
      </c>
      <c r="AE15" s="3">
        <v>39</v>
      </c>
      <c r="AF15" s="3">
        <v>40</v>
      </c>
      <c r="AG15" s="2">
        <v>30</v>
      </c>
      <c r="AH15" s="4">
        <v>37</v>
      </c>
      <c r="AI15" s="3">
        <v>38</v>
      </c>
      <c r="AJ15" s="3">
        <v>40</v>
      </c>
      <c r="AK15" s="3">
        <v>40</v>
      </c>
      <c r="AL15" s="3">
        <v>36</v>
      </c>
      <c r="AM15" s="3">
        <v>38</v>
      </c>
      <c r="AN15" s="2">
        <v>30</v>
      </c>
      <c r="AO15" s="6">
        <f t="shared" si="0"/>
        <v>92.960000000000008</v>
      </c>
      <c r="AP15" s="6">
        <f t="shared" si="1"/>
        <v>64.97999999999999</v>
      </c>
      <c r="AQ15" s="6">
        <f t="shared" si="2"/>
        <v>78.47999999999999</v>
      </c>
      <c r="AR15" s="6">
        <f t="shared" si="3"/>
        <v>77.960000000000008</v>
      </c>
      <c r="AS15" s="6">
        <f t="shared" si="4"/>
        <v>74.739999999999995</v>
      </c>
      <c r="AT15" s="5">
        <f t="shared" si="5"/>
        <v>231.18</v>
      </c>
      <c r="AU15" t="b">
        <f t="shared" si="6"/>
        <v>1</v>
      </c>
    </row>
    <row r="16" spans="1:47" x14ac:dyDescent="0.2">
      <c r="A16" s="12" t="s">
        <v>437</v>
      </c>
      <c r="B16" t="s">
        <v>406</v>
      </c>
      <c r="C16" t="s">
        <v>407</v>
      </c>
      <c r="D16" t="s">
        <v>48</v>
      </c>
      <c r="E16" t="s">
        <v>76</v>
      </c>
      <c r="F16" s="4">
        <v>45</v>
      </c>
      <c r="G16" s="3">
        <v>32</v>
      </c>
      <c r="H16" s="3">
        <v>39</v>
      </c>
      <c r="I16" s="3">
        <v>41</v>
      </c>
      <c r="J16" s="3">
        <v>36</v>
      </c>
      <c r="K16" s="3">
        <v>43</v>
      </c>
      <c r="L16" s="2">
        <v>50</v>
      </c>
      <c r="M16" s="4">
        <v>37</v>
      </c>
      <c r="N16" s="3">
        <v>36</v>
      </c>
      <c r="O16" s="3">
        <v>32</v>
      </c>
      <c r="P16" s="3">
        <v>43</v>
      </c>
      <c r="Q16" s="3">
        <v>32</v>
      </c>
      <c r="R16" s="3">
        <v>37</v>
      </c>
      <c r="S16" s="2">
        <v>50</v>
      </c>
      <c r="T16" s="4">
        <v>40</v>
      </c>
      <c r="U16" s="3">
        <v>39</v>
      </c>
      <c r="V16" s="3">
        <v>40</v>
      </c>
      <c r="W16" s="3">
        <v>40</v>
      </c>
      <c r="X16" s="3">
        <v>39</v>
      </c>
      <c r="Y16" s="3">
        <v>39</v>
      </c>
      <c r="Z16" s="2">
        <v>50</v>
      </c>
      <c r="AA16" s="4">
        <v>38</v>
      </c>
      <c r="AB16" s="3">
        <v>37</v>
      </c>
      <c r="AC16" s="3">
        <v>37</v>
      </c>
      <c r="AD16" s="3">
        <v>38</v>
      </c>
      <c r="AE16" s="3">
        <v>37</v>
      </c>
      <c r="AF16" s="3">
        <v>39</v>
      </c>
      <c r="AG16" s="2">
        <v>50</v>
      </c>
      <c r="AH16" s="4">
        <v>25</v>
      </c>
      <c r="AI16" s="3">
        <v>21</v>
      </c>
      <c r="AJ16" s="3">
        <v>25</v>
      </c>
      <c r="AK16" s="3">
        <v>25</v>
      </c>
      <c r="AL16" s="3">
        <v>24</v>
      </c>
      <c r="AM16" s="3">
        <v>27</v>
      </c>
      <c r="AN16" s="2">
        <v>50</v>
      </c>
      <c r="AO16" s="6">
        <f t="shared" si="0"/>
        <v>81.02000000000001</v>
      </c>
      <c r="AP16" s="6">
        <f t="shared" si="1"/>
        <v>72.86</v>
      </c>
      <c r="AQ16" s="6">
        <f t="shared" si="2"/>
        <v>79.97999999999999</v>
      </c>
      <c r="AR16" s="6">
        <f t="shared" si="3"/>
        <v>76.7</v>
      </c>
      <c r="AS16" s="6">
        <f t="shared" si="4"/>
        <v>52.14</v>
      </c>
      <c r="AT16" s="5">
        <f t="shared" si="5"/>
        <v>229.54000000000002</v>
      </c>
      <c r="AU16" t="b">
        <f t="shared" si="6"/>
        <v>1</v>
      </c>
    </row>
    <row r="17" spans="1:47" x14ac:dyDescent="0.2">
      <c r="A17" s="12" t="s">
        <v>438</v>
      </c>
      <c r="B17" t="s">
        <v>389</v>
      </c>
      <c r="C17" t="s">
        <v>390</v>
      </c>
      <c r="D17" t="s">
        <v>47</v>
      </c>
      <c r="E17" t="s">
        <v>76</v>
      </c>
      <c r="F17" s="4">
        <v>28</v>
      </c>
      <c r="G17" s="3">
        <v>32</v>
      </c>
      <c r="H17" s="3">
        <v>28</v>
      </c>
      <c r="I17" s="3">
        <v>43</v>
      </c>
      <c r="J17" s="3">
        <v>35</v>
      </c>
      <c r="K17" s="3">
        <v>39</v>
      </c>
      <c r="L17" s="2">
        <v>50</v>
      </c>
      <c r="M17" s="4">
        <v>40</v>
      </c>
      <c r="N17" s="3">
        <v>38</v>
      </c>
      <c r="O17" s="3">
        <v>42</v>
      </c>
      <c r="P17" s="3">
        <v>47</v>
      </c>
      <c r="Q17" s="3">
        <v>48</v>
      </c>
      <c r="R17" s="3">
        <v>49</v>
      </c>
      <c r="S17" s="2">
        <v>50</v>
      </c>
      <c r="T17" s="4">
        <v>37</v>
      </c>
      <c r="U17" s="3">
        <v>39</v>
      </c>
      <c r="V17" s="3">
        <v>40</v>
      </c>
      <c r="W17" s="3">
        <v>40</v>
      </c>
      <c r="X17" s="3">
        <v>38</v>
      </c>
      <c r="Y17" s="3">
        <v>41</v>
      </c>
      <c r="Z17" s="2">
        <v>50</v>
      </c>
      <c r="AA17" s="4">
        <v>40</v>
      </c>
      <c r="AB17" s="3">
        <v>37</v>
      </c>
      <c r="AC17" s="3">
        <v>35</v>
      </c>
      <c r="AD17" s="3">
        <v>39</v>
      </c>
      <c r="AE17" s="3">
        <v>41</v>
      </c>
      <c r="AF17" s="3">
        <v>43</v>
      </c>
      <c r="AG17" s="2">
        <v>50</v>
      </c>
      <c r="AH17" s="4">
        <v>31</v>
      </c>
      <c r="AI17" s="3">
        <v>35</v>
      </c>
      <c r="AJ17" s="3">
        <v>24</v>
      </c>
      <c r="AK17" s="3">
        <v>35</v>
      </c>
      <c r="AL17" s="3">
        <v>33</v>
      </c>
      <c r="AM17" s="3">
        <v>35</v>
      </c>
      <c r="AN17" s="2">
        <v>50</v>
      </c>
      <c r="AO17" s="6">
        <f t="shared" si="0"/>
        <v>69.680000000000007</v>
      </c>
      <c r="AP17" s="6">
        <f t="shared" si="1"/>
        <v>89.960000000000008</v>
      </c>
      <c r="AQ17" s="6">
        <f t="shared" si="2"/>
        <v>79</v>
      </c>
      <c r="AR17" s="6">
        <f t="shared" si="3"/>
        <v>80.72</v>
      </c>
      <c r="AS17" s="6">
        <f t="shared" si="4"/>
        <v>66.22</v>
      </c>
      <c r="AT17" s="5">
        <f t="shared" si="5"/>
        <v>229.4</v>
      </c>
      <c r="AU17" t="b">
        <f t="shared" si="6"/>
        <v>1</v>
      </c>
    </row>
    <row r="18" spans="1:47" x14ac:dyDescent="0.2">
      <c r="A18" s="12" t="s">
        <v>439</v>
      </c>
      <c r="B18" t="s">
        <v>346</v>
      </c>
      <c r="C18" t="s">
        <v>77</v>
      </c>
      <c r="D18" t="s">
        <v>287</v>
      </c>
      <c r="E18" t="s">
        <v>76</v>
      </c>
      <c r="F18" s="4">
        <v>40</v>
      </c>
      <c r="G18" s="3">
        <v>40</v>
      </c>
      <c r="H18" s="3">
        <v>41</v>
      </c>
      <c r="I18" s="3">
        <v>40</v>
      </c>
      <c r="J18" s="3">
        <v>39</v>
      </c>
      <c r="K18" s="3">
        <v>40</v>
      </c>
      <c r="L18" s="2">
        <v>50</v>
      </c>
      <c r="M18" s="4">
        <v>40</v>
      </c>
      <c r="N18" s="3">
        <v>43</v>
      </c>
      <c r="O18" s="3">
        <v>35</v>
      </c>
      <c r="P18" s="3">
        <v>39</v>
      </c>
      <c r="Q18" s="3">
        <v>39</v>
      </c>
      <c r="R18" s="3">
        <v>32</v>
      </c>
      <c r="S18" s="2">
        <v>50</v>
      </c>
      <c r="T18" s="4">
        <v>42</v>
      </c>
      <c r="U18" s="3">
        <v>44</v>
      </c>
      <c r="V18" s="3">
        <v>40</v>
      </c>
      <c r="W18" s="3">
        <v>41</v>
      </c>
      <c r="X18" s="3">
        <v>50</v>
      </c>
      <c r="Y18" s="3">
        <v>47</v>
      </c>
      <c r="Z18" s="2">
        <v>50</v>
      </c>
      <c r="AA18" s="4">
        <v>32</v>
      </c>
      <c r="AB18" s="3">
        <v>34</v>
      </c>
      <c r="AC18" s="3">
        <v>29</v>
      </c>
      <c r="AD18" s="3">
        <v>34</v>
      </c>
      <c r="AE18" s="3">
        <v>36</v>
      </c>
      <c r="AF18" s="3">
        <v>38</v>
      </c>
      <c r="AG18" s="2">
        <v>50</v>
      </c>
      <c r="AH18" s="4">
        <v>26</v>
      </c>
      <c r="AI18" s="3">
        <v>25</v>
      </c>
      <c r="AJ18" s="3">
        <v>21</v>
      </c>
      <c r="AK18" s="3">
        <v>25</v>
      </c>
      <c r="AL18" s="3">
        <v>21</v>
      </c>
      <c r="AM18" s="3">
        <v>25</v>
      </c>
      <c r="AN18" s="2">
        <v>50</v>
      </c>
      <c r="AO18" s="6">
        <f t="shared" si="0"/>
        <v>80.760000000000005</v>
      </c>
      <c r="AP18" s="6">
        <f t="shared" si="1"/>
        <v>76.539999999999992</v>
      </c>
      <c r="AQ18" s="6">
        <f t="shared" si="2"/>
        <v>90.16</v>
      </c>
      <c r="AR18" s="6">
        <f t="shared" si="3"/>
        <v>70.039999999999992</v>
      </c>
      <c r="AS18" s="6">
        <f t="shared" si="4"/>
        <v>50.04</v>
      </c>
      <c r="AT18" s="5">
        <f t="shared" si="5"/>
        <v>227.34</v>
      </c>
      <c r="AU18" t="b">
        <f t="shared" si="6"/>
        <v>1</v>
      </c>
    </row>
    <row r="19" spans="1:47" x14ac:dyDescent="0.2">
      <c r="A19" s="12" t="s">
        <v>440</v>
      </c>
      <c r="B19" t="s">
        <v>413</v>
      </c>
      <c r="C19" t="s">
        <v>414</v>
      </c>
      <c r="D19" t="s">
        <v>48</v>
      </c>
      <c r="E19" t="s">
        <v>76</v>
      </c>
      <c r="F19" s="4">
        <v>45</v>
      </c>
      <c r="G19" s="3">
        <v>50</v>
      </c>
      <c r="H19" s="3">
        <v>39</v>
      </c>
      <c r="I19" s="3">
        <v>44</v>
      </c>
      <c r="J19" s="3">
        <v>50</v>
      </c>
      <c r="K19" s="3">
        <v>50</v>
      </c>
      <c r="L19" s="2">
        <v>30</v>
      </c>
      <c r="M19" s="4">
        <v>37</v>
      </c>
      <c r="N19" s="3">
        <v>36</v>
      </c>
      <c r="O19" s="3">
        <v>32</v>
      </c>
      <c r="P19" s="3">
        <v>43</v>
      </c>
      <c r="Q19" s="3">
        <v>35</v>
      </c>
      <c r="R19" s="3">
        <v>35</v>
      </c>
      <c r="S19" s="2">
        <v>30</v>
      </c>
      <c r="T19" s="4">
        <v>41</v>
      </c>
      <c r="U19" s="3">
        <v>41</v>
      </c>
      <c r="V19" s="3">
        <v>39</v>
      </c>
      <c r="W19" s="3">
        <v>41</v>
      </c>
      <c r="X19" s="3">
        <v>38</v>
      </c>
      <c r="Y19" s="3">
        <v>40</v>
      </c>
      <c r="Z19" s="2">
        <v>30</v>
      </c>
      <c r="AA19" s="4">
        <v>40</v>
      </c>
      <c r="AB19" s="3">
        <v>38</v>
      </c>
      <c r="AC19" s="3">
        <v>32</v>
      </c>
      <c r="AD19" s="3">
        <v>37</v>
      </c>
      <c r="AE19" s="3">
        <v>40</v>
      </c>
      <c r="AF19" s="3">
        <v>40</v>
      </c>
      <c r="AG19" s="2">
        <v>30</v>
      </c>
      <c r="AH19" s="4">
        <v>25</v>
      </c>
      <c r="AI19" s="3">
        <v>21</v>
      </c>
      <c r="AJ19" s="3">
        <v>18</v>
      </c>
      <c r="AK19" s="3">
        <v>25</v>
      </c>
      <c r="AL19" s="3">
        <v>30</v>
      </c>
      <c r="AM19" s="3">
        <v>30</v>
      </c>
      <c r="AN19" s="2">
        <v>30</v>
      </c>
      <c r="AO19" s="6">
        <f t="shared" si="0"/>
        <v>91.94</v>
      </c>
      <c r="AP19" s="6">
        <f t="shared" si="1"/>
        <v>71.539999999999992</v>
      </c>
      <c r="AQ19" s="6">
        <f t="shared" si="2"/>
        <v>78.599999999999994</v>
      </c>
      <c r="AR19" s="6">
        <f t="shared" si="3"/>
        <v>76.100000000000009</v>
      </c>
      <c r="AS19" s="6">
        <f t="shared" si="4"/>
        <v>52.48</v>
      </c>
      <c r="AT19" s="5">
        <f t="shared" si="5"/>
        <v>226.23999999999998</v>
      </c>
      <c r="AU19" t="b">
        <f t="shared" si="6"/>
        <v>1</v>
      </c>
    </row>
    <row r="20" spans="1:47" x14ac:dyDescent="0.2">
      <c r="A20" s="12" t="s">
        <v>441</v>
      </c>
      <c r="B20" t="s">
        <v>396</v>
      </c>
      <c r="C20" t="s">
        <v>397</v>
      </c>
      <c r="D20" t="s">
        <v>398</v>
      </c>
      <c r="E20" t="s">
        <v>76</v>
      </c>
      <c r="F20" s="4">
        <v>30</v>
      </c>
      <c r="G20" s="3">
        <v>28</v>
      </c>
      <c r="H20" s="3">
        <v>28</v>
      </c>
      <c r="I20" s="3">
        <v>43</v>
      </c>
      <c r="J20" s="3">
        <v>31</v>
      </c>
      <c r="K20" s="3">
        <v>36</v>
      </c>
      <c r="L20" s="2">
        <v>50</v>
      </c>
      <c r="M20" s="4">
        <v>41</v>
      </c>
      <c r="N20" s="3">
        <v>36</v>
      </c>
      <c r="O20" s="3">
        <v>34</v>
      </c>
      <c r="P20" s="3">
        <v>40</v>
      </c>
      <c r="Q20" s="3">
        <v>47</v>
      </c>
      <c r="R20" s="3">
        <v>47</v>
      </c>
      <c r="S20" s="2">
        <v>50</v>
      </c>
      <c r="T20" s="4">
        <v>39</v>
      </c>
      <c r="U20" s="3">
        <v>39</v>
      </c>
      <c r="V20" s="3">
        <v>38</v>
      </c>
      <c r="W20" s="3">
        <v>38</v>
      </c>
      <c r="X20" s="3">
        <v>38</v>
      </c>
      <c r="Y20" s="3">
        <v>40</v>
      </c>
      <c r="Z20" s="2">
        <v>50</v>
      </c>
      <c r="AA20" s="4">
        <v>42</v>
      </c>
      <c r="AB20" s="3">
        <v>40</v>
      </c>
      <c r="AC20" s="3">
        <v>36</v>
      </c>
      <c r="AD20" s="3">
        <v>41</v>
      </c>
      <c r="AE20" s="3">
        <v>37</v>
      </c>
      <c r="AF20" s="3">
        <v>40</v>
      </c>
      <c r="AG20" s="2">
        <v>50</v>
      </c>
      <c r="AH20" s="4">
        <v>35</v>
      </c>
      <c r="AI20" s="3">
        <v>25</v>
      </c>
      <c r="AJ20" s="3">
        <v>25</v>
      </c>
      <c r="AK20" s="3">
        <v>35</v>
      </c>
      <c r="AL20" s="3">
        <v>35</v>
      </c>
      <c r="AM20" s="3">
        <v>35</v>
      </c>
      <c r="AN20" s="2">
        <v>50</v>
      </c>
      <c r="AO20" s="6">
        <f t="shared" si="0"/>
        <v>66.819999999999993</v>
      </c>
      <c r="AP20" s="6">
        <f t="shared" si="1"/>
        <v>85.36</v>
      </c>
      <c r="AQ20" s="6">
        <f t="shared" si="2"/>
        <v>78.539999999999992</v>
      </c>
      <c r="AR20" s="6">
        <f t="shared" si="3"/>
        <v>79.66</v>
      </c>
      <c r="AS20" s="6">
        <f t="shared" si="4"/>
        <v>67.5</v>
      </c>
      <c r="AT20" s="5">
        <f t="shared" si="5"/>
        <v>225.7</v>
      </c>
      <c r="AU20" t="b">
        <f t="shared" si="6"/>
        <v>1</v>
      </c>
    </row>
    <row r="21" spans="1:47" x14ac:dyDescent="0.2">
      <c r="A21" s="7" t="s">
        <v>442</v>
      </c>
      <c r="B21" t="s">
        <v>99</v>
      </c>
      <c r="C21" t="s">
        <v>405</v>
      </c>
      <c r="D21" t="s">
        <v>130</v>
      </c>
      <c r="E21" t="s">
        <v>76</v>
      </c>
      <c r="F21" s="4">
        <v>43</v>
      </c>
      <c r="G21" s="3">
        <v>43</v>
      </c>
      <c r="H21" s="3">
        <v>43</v>
      </c>
      <c r="I21" s="3">
        <v>44</v>
      </c>
      <c r="J21" s="3">
        <v>48</v>
      </c>
      <c r="K21" s="3">
        <v>48</v>
      </c>
      <c r="L21" s="2">
        <v>50</v>
      </c>
      <c r="M21" s="4">
        <v>33</v>
      </c>
      <c r="N21" s="3">
        <v>28</v>
      </c>
      <c r="O21" s="3">
        <v>29</v>
      </c>
      <c r="P21" s="3">
        <v>42</v>
      </c>
      <c r="Q21" s="3">
        <v>34</v>
      </c>
      <c r="R21" s="3">
        <v>30</v>
      </c>
      <c r="S21" s="2">
        <v>50</v>
      </c>
      <c r="T21" s="4">
        <v>39</v>
      </c>
      <c r="U21" s="3">
        <v>39</v>
      </c>
      <c r="V21" s="3">
        <v>38</v>
      </c>
      <c r="W21" s="3">
        <v>40</v>
      </c>
      <c r="X21" s="3">
        <v>41</v>
      </c>
      <c r="Y21" s="3">
        <v>40</v>
      </c>
      <c r="Z21" s="2">
        <v>50</v>
      </c>
      <c r="AA21" s="4">
        <v>37</v>
      </c>
      <c r="AB21" s="3">
        <v>36</v>
      </c>
      <c r="AC21" s="3">
        <v>35</v>
      </c>
      <c r="AD21" s="3">
        <v>38</v>
      </c>
      <c r="AE21" s="3">
        <v>39</v>
      </c>
      <c r="AF21" s="3">
        <v>39</v>
      </c>
      <c r="AG21" s="2">
        <v>50</v>
      </c>
      <c r="AH21" s="4">
        <v>25</v>
      </c>
      <c r="AI21" s="3">
        <v>28</v>
      </c>
      <c r="AJ21" s="3">
        <v>29</v>
      </c>
      <c r="AK21" s="3">
        <v>29</v>
      </c>
      <c r="AL21" s="3">
        <v>31</v>
      </c>
      <c r="AM21" s="3">
        <v>29</v>
      </c>
      <c r="AN21" s="2">
        <v>50</v>
      </c>
      <c r="AO21" s="6">
        <f t="shared" si="0"/>
        <v>91.219999999999985</v>
      </c>
      <c r="AP21" s="6">
        <f t="shared" si="1"/>
        <v>67.260000000000005</v>
      </c>
      <c r="AQ21" s="6">
        <f t="shared" si="2"/>
        <v>80.42</v>
      </c>
      <c r="AR21" s="6">
        <f t="shared" si="3"/>
        <v>76.599999999999994</v>
      </c>
      <c r="AS21" s="6">
        <f t="shared" si="4"/>
        <v>59.22</v>
      </c>
      <c r="AT21" s="5">
        <f t="shared" si="5"/>
        <v>224.27999999999997</v>
      </c>
      <c r="AU21" t="b">
        <f t="shared" si="6"/>
        <v>1</v>
      </c>
    </row>
    <row r="22" spans="1:47" x14ac:dyDescent="0.2">
      <c r="A22" s="12" t="s">
        <v>443</v>
      </c>
      <c r="B22" t="s">
        <v>387</v>
      </c>
      <c r="C22" t="s">
        <v>388</v>
      </c>
      <c r="D22" t="s">
        <v>204</v>
      </c>
      <c r="E22" t="s">
        <v>76</v>
      </c>
      <c r="F22" s="4">
        <v>27</v>
      </c>
      <c r="G22" s="3">
        <v>30</v>
      </c>
      <c r="H22" s="3">
        <v>23</v>
      </c>
      <c r="I22" s="3">
        <v>38</v>
      </c>
      <c r="J22" s="3">
        <v>24</v>
      </c>
      <c r="K22" s="3">
        <v>32</v>
      </c>
      <c r="L22" s="2">
        <v>30</v>
      </c>
      <c r="M22" s="4">
        <v>45</v>
      </c>
      <c r="N22" s="3">
        <v>39</v>
      </c>
      <c r="O22" s="3">
        <v>38</v>
      </c>
      <c r="P22" s="3">
        <v>41</v>
      </c>
      <c r="Q22" s="3">
        <v>42</v>
      </c>
      <c r="R22" s="3">
        <v>41</v>
      </c>
      <c r="S22" s="2">
        <v>30</v>
      </c>
      <c r="T22" s="4">
        <v>38</v>
      </c>
      <c r="U22" s="3">
        <v>39</v>
      </c>
      <c r="V22" s="3">
        <v>39</v>
      </c>
      <c r="W22" s="3">
        <v>41</v>
      </c>
      <c r="X22" s="3">
        <v>38</v>
      </c>
      <c r="Y22" s="3">
        <v>41</v>
      </c>
      <c r="Z22" s="2">
        <v>30</v>
      </c>
      <c r="AA22" s="4">
        <v>39</v>
      </c>
      <c r="AB22" s="3">
        <v>35</v>
      </c>
      <c r="AC22" s="3">
        <v>37</v>
      </c>
      <c r="AD22" s="3">
        <v>39</v>
      </c>
      <c r="AE22" s="3">
        <v>40</v>
      </c>
      <c r="AF22" s="3">
        <v>41</v>
      </c>
      <c r="AG22" s="2">
        <v>30</v>
      </c>
      <c r="AH22" s="4">
        <v>32</v>
      </c>
      <c r="AI22" s="3">
        <v>35</v>
      </c>
      <c r="AJ22" s="3">
        <v>33</v>
      </c>
      <c r="AK22" s="3">
        <v>35</v>
      </c>
      <c r="AL22" s="3">
        <v>35</v>
      </c>
      <c r="AM22" s="3">
        <v>35</v>
      </c>
      <c r="AN22" s="2">
        <v>30</v>
      </c>
      <c r="AO22" s="6">
        <f t="shared" si="0"/>
        <v>56.7</v>
      </c>
      <c r="AP22" s="6">
        <f t="shared" si="1"/>
        <v>82.02</v>
      </c>
      <c r="AQ22" s="6">
        <f t="shared" si="2"/>
        <v>77.400000000000006</v>
      </c>
      <c r="AR22" s="6">
        <f t="shared" si="3"/>
        <v>77.22</v>
      </c>
      <c r="AS22" s="6">
        <f t="shared" si="4"/>
        <v>67.759999999999991</v>
      </c>
      <c r="AT22" s="5">
        <f t="shared" si="5"/>
        <v>222.38</v>
      </c>
      <c r="AU22" t="b">
        <f t="shared" si="6"/>
        <v>1</v>
      </c>
    </row>
    <row r="23" spans="1:47" x14ac:dyDescent="0.2">
      <c r="A23" s="12" t="s">
        <v>444</v>
      </c>
      <c r="B23" t="s">
        <v>422</v>
      </c>
      <c r="C23" t="s">
        <v>80</v>
      </c>
      <c r="D23" t="s">
        <v>287</v>
      </c>
      <c r="E23" t="s">
        <v>76</v>
      </c>
      <c r="F23" s="4">
        <v>39</v>
      </c>
      <c r="G23" s="3">
        <v>34</v>
      </c>
      <c r="H23" s="3">
        <v>35</v>
      </c>
      <c r="I23" s="3">
        <v>39</v>
      </c>
      <c r="J23" s="3">
        <v>42</v>
      </c>
      <c r="K23" s="3">
        <v>42</v>
      </c>
      <c r="L23" s="2">
        <v>30</v>
      </c>
      <c r="M23" s="4">
        <v>31</v>
      </c>
      <c r="N23" s="3">
        <v>35</v>
      </c>
      <c r="O23" s="3">
        <v>30</v>
      </c>
      <c r="P23" s="3">
        <v>39</v>
      </c>
      <c r="Q23" s="3">
        <v>37</v>
      </c>
      <c r="R23" s="3">
        <v>40</v>
      </c>
      <c r="S23" s="2">
        <v>30</v>
      </c>
      <c r="T23" s="4">
        <v>40</v>
      </c>
      <c r="U23" s="3">
        <v>37</v>
      </c>
      <c r="V23" s="3">
        <v>39</v>
      </c>
      <c r="W23" s="3">
        <v>43</v>
      </c>
      <c r="X23" s="3">
        <v>40</v>
      </c>
      <c r="Y23" s="3">
        <v>39</v>
      </c>
      <c r="Z23" s="2">
        <v>30</v>
      </c>
      <c r="AA23" s="4">
        <v>37</v>
      </c>
      <c r="AB23" s="3">
        <v>38</v>
      </c>
      <c r="AC23" s="3">
        <v>36</v>
      </c>
      <c r="AD23" s="3">
        <v>39</v>
      </c>
      <c r="AE23" s="3">
        <v>37</v>
      </c>
      <c r="AF23" s="3">
        <v>38</v>
      </c>
      <c r="AG23" s="2">
        <v>30</v>
      </c>
      <c r="AH23" s="4">
        <v>23</v>
      </c>
      <c r="AI23" s="3">
        <v>22</v>
      </c>
      <c r="AJ23" s="3">
        <v>24</v>
      </c>
      <c r="AK23" s="3">
        <v>35</v>
      </c>
      <c r="AL23" s="3">
        <v>25</v>
      </c>
      <c r="AM23" s="3">
        <v>35</v>
      </c>
      <c r="AN23" s="2">
        <v>30</v>
      </c>
      <c r="AO23" s="6">
        <f t="shared" si="0"/>
        <v>77.919999999999987</v>
      </c>
      <c r="AP23" s="6">
        <f t="shared" si="1"/>
        <v>70.36</v>
      </c>
      <c r="AQ23" s="6">
        <f t="shared" si="2"/>
        <v>78.56</v>
      </c>
      <c r="AR23" s="6">
        <f t="shared" si="3"/>
        <v>74.039999999999992</v>
      </c>
      <c r="AS23" s="6">
        <f t="shared" si="4"/>
        <v>54.94</v>
      </c>
      <c r="AT23" s="5">
        <f t="shared" si="5"/>
        <v>222.32</v>
      </c>
      <c r="AU23" t="b">
        <f t="shared" si="6"/>
        <v>1</v>
      </c>
    </row>
    <row r="24" spans="1:47" x14ac:dyDescent="0.2">
      <c r="A24" s="12" t="s">
        <v>445</v>
      </c>
      <c r="B24" t="s">
        <v>52</v>
      </c>
      <c r="C24" t="s">
        <v>394</v>
      </c>
      <c r="D24" t="s">
        <v>46</v>
      </c>
      <c r="E24" t="s">
        <v>76</v>
      </c>
      <c r="F24" s="4">
        <v>35</v>
      </c>
      <c r="G24" s="3">
        <v>30</v>
      </c>
      <c r="H24" s="3">
        <v>31</v>
      </c>
      <c r="I24" s="3">
        <v>38</v>
      </c>
      <c r="J24" s="3">
        <v>32</v>
      </c>
      <c r="K24" s="3">
        <v>35</v>
      </c>
      <c r="L24" s="2">
        <v>40</v>
      </c>
      <c r="M24" s="4">
        <v>43</v>
      </c>
      <c r="N24" s="3">
        <v>38</v>
      </c>
      <c r="O24" s="3">
        <v>38</v>
      </c>
      <c r="P24" s="3">
        <v>39</v>
      </c>
      <c r="Q24" s="3">
        <v>33</v>
      </c>
      <c r="R24" s="3">
        <v>42</v>
      </c>
      <c r="S24" s="2">
        <v>40</v>
      </c>
      <c r="T24" s="4">
        <v>38</v>
      </c>
      <c r="U24" s="3">
        <v>39</v>
      </c>
      <c r="V24" s="3">
        <v>38</v>
      </c>
      <c r="W24" s="3">
        <v>39</v>
      </c>
      <c r="X24" s="3">
        <v>38</v>
      </c>
      <c r="Y24" s="3">
        <v>40</v>
      </c>
      <c r="Z24" s="2">
        <v>40</v>
      </c>
      <c r="AA24" s="4">
        <v>38</v>
      </c>
      <c r="AB24" s="3">
        <v>38</v>
      </c>
      <c r="AC24" s="3">
        <v>35</v>
      </c>
      <c r="AD24" s="3">
        <v>37</v>
      </c>
      <c r="AE24" s="3">
        <v>37</v>
      </c>
      <c r="AF24" s="3">
        <v>39</v>
      </c>
      <c r="AG24" s="2">
        <v>40</v>
      </c>
      <c r="AH24" s="4">
        <v>29</v>
      </c>
      <c r="AI24" s="3">
        <v>34</v>
      </c>
      <c r="AJ24" s="3">
        <v>33</v>
      </c>
      <c r="AK24" s="3">
        <v>35</v>
      </c>
      <c r="AL24" s="3">
        <v>24</v>
      </c>
      <c r="AM24" s="3">
        <v>35</v>
      </c>
      <c r="AN24" s="2">
        <v>40</v>
      </c>
      <c r="AO24" s="6">
        <f t="shared" si="0"/>
        <v>67.959999999999994</v>
      </c>
      <c r="AP24" s="6">
        <f t="shared" si="1"/>
        <v>77.64</v>
      </c>
      <c r="AQ24" s="6">
        <f t="shared" si="2"/>
        <v>77.34</v>
      </c>
      <c r="AR24" s="6">
        <f t="shared" si="3"/>
        <v>75.16</v>
      </c>
      <c r="AS24" s="6">
        <f t="shared" si="4"/>
        <v>62.059999999999988</v>
      </c>
      <c r="AT24" s="5">
        <f t="shared" si="5"/>
        <v>220.45999999999998</v>
      </c>
      <c r="AU24" t="b">
        <f t="shared" si="6"/>
        <v>1</v>
      </c>
    </row>
    <row r="25" spans="1:47" x14ac:dyDescent="0.2">
      <c r="A25" s="7" t="s">
        <v>446</v>
      </c>
      <c r="B25" t="s">
        <v>378</v>
      </c>
      <c r="C25" t="s">
        <v>379</v>
      </c>
      <c r="D25" t="s">
        <v>242</v>
      </c>
      <c r="E25" t="s">
        <v>76</v>
      </c>
      <c r="F25" s="4">
        <v>42</v>
      </c>
      <c r="G25" s="3">
        <v>46</v>
      </c>
      <c r="H25" s="3">
        <v>45</v>
      </c>
      <c r="I25" s="3">
        <v>35</v>
      </c>
      <c r="J25" s="3">
        <v>40</v>
      </c>
      <c r="K25" s="3">
        <v>40</v>
      </c>
      <c r="L25" s="2">
        <v>50</v>
      </c>
      <c r="M25" s="4">
        <v>35</v>
      </c>
      <c r="N25" s="3">
        <v>30</v>
      </c>
      <c r="O25" s="3">
        <v>31</v>
      </c>
      <c r="P25" s="3">
        <v>37</v>
      </c>
      <c r="Q25" s="3">
        <v>39</v>
      </c>
      <c r="R25" s="3">
        <v>29</v>
      </c>
      <c r="S25" s="2">
        <v>50</v>
      </c>
      <c r="T25" s="4">
        <v>30</v>
      </c>
      <c r="U25" s="3">
        <v>33</v>
      </c>
      <c r="V25" s="3">
        <v>27</v>
      </c>
      <c r="W25" s="3">
        <v>39</v>
      </c>
      <c r="X25" s="3">
        <v>30</v>
      </c>
      <c r="Y25" s="3">
        <v>35</v>
      </c>
      <c r="Z25" s="2">
        <v>50</v>
      </c>
      <c r="AA25" s="4">
        <v>42</v>
      </c>
      <c r="AB25" s="3">
        <v>43</v>
      </c>
      <c r="AC25" s="3">
        <v>44</v>
      </c>
      <c r="AD25" s="3">
        <v>40</v>
      </c>
      <c r="AE25" s="3">
        <v>50</v>
      </c>
      <c r="AF25" s="3">
        <v>37</v>
      </c>
      <c r="AG25" s="2">
        <v>50</v>
      </c>
      <c r="AH25" s="4">
        <v>30</v>
      </c>
      <c r="AI25" s="3">
        <v>35</v>
      </c>
      <c r="AJ25" s="3">
        <v>35</v>
      </c>
      <c r="AK25" s="3">
        <v>35</v>
      </c>
      <c r="AL25" s="3">
        <v>30</v>
      </c>
      <c r="AM25" s="3">
        <v>35</v>
      </c>
      <c r="AN25" s="2">
        <v>50</v>
      </c>
      <c r="AO25" s="6">
        <f t="shared" si="0"/>
        <v>82.9</v>
      </c>
      <c r="AP25" s="6">
        <f t="shared" si="1"/>
        <v>69.819999999999993</v>
      </c>
      <c r="AQ25" s="6">
        <f t="shared" si="2"/>
        <v>65.639999999999986</v>
      </c>
      <c r="AR25" s="6">
        <f t="shared" si="3"/>
        <v>86.94</v>
      </c>
      <c r="AS25" s="6">
        <f t="shared" si="4"/>
        <v>67</v>
      </c>
      <c r="AT25" s="5">
        <f t="shared" si="5"/>
        <v>219.72</v>
      </c>
      <c r="AU25" t="b">
        <f t="shared" si="6"/>
        <v>1</v>
      </c>
    </row>
    <row r="26" spans="1:47" x14ac:dyDescent="0.2">
      <c r="A26" s="12" t="s">
        <v>447</v>
      </c>
      <c r="B26" t="s">
        <v>402</v>
      </c>
      <c r="C26" t="s">
        <v>415</v>
      </c>
      <c r="D26" t="s">
        <v>48</v>
      </c>
      <c r="E26" t="s">
        <v>76</v>
      </c>
      <c r="F26" s="4">
        <v>45</v>
      </c>
      <c r="G26" s="3">
        <v>43</v>
      </c>
      <c r="H26" s="3">
        <v>44</v>
      </c>
      <c r="I26" s="3">
        <v>46</v>
      </c>
      <c r="J26" s="3">
        <v>50</v>
      </c>
      <c r="K26" s="3">
        <v>46</v>
      </c>
      <c r="L26" s="2">
        <v>50</v>
      </c>
      <c r="M26" s="4">
        <v>33</v>
      </c>
      <c r="N26" s="3">
        <v>31</v>
      </c>
      <c r="O26" s="3">
        <v>34</v>
      </c>
      <c r="P26" s="3">
        <v>38</v>
      </c>
      <c r="Q26" s="3">
        <v>38</v>
      </c>
      <c r="R26" s="3">
        <v>37</v>
      </c>
      <c r="S26" s="2">
        <v>50</v>
      </c>
      <c r="T26" s="4">
        <v>28</v>
      </c>
      <c r="U26" s="3">
        <v>33</v>
      </c>
      <c r="V26" s="3">
        <v>33</v>
      </c>
      <c r="W26" s="3">
        <v>43</v>
      </c>
      <c r="X26" s="3">
        <v>29</v>
      </c>
      <c r="Y26" s="3">
        <v>36</v>
      </c>
      <c r="Z26" s="2">
        <v>50</v>
      </c>
      <c r="AA26" s="4">
        <v>39</v>
      </c>
      <c r="AB26" s="3">
        <v>39</v>
      </c>
      <c r="AC26" s="3">
        <v>40</v>
      </c>
      <c r="AD26" s="3">
        <v>38</v>
      </c>
      <c r="AE26" s="3">
        <v>40</v>
      </c>
      <c r="AF26" s="3">
        <v>40</v>
      </c>
      <c r="AG26" s="2">
        <v>50</v>
      </c>
      <c r="AH26" s="4">
        <v>25</v>
      </c>
      <c r="AI26" s="3">
        <v>28</v>
      </c>
      <c r="AJ26" s="3">
        <v>31</v>
      </c>
      <c r="AK26" s="3">
        <v>35</v>
      </c>
      <c r="AL26" s="3">
        <v>28</v>
      </c>
      <c r="AM26" s="3">
        <v>35</v>
      </c>
      <c r="AN26" s="2">
        <v>50</v>
      </c>
      <c r="AO26" s="6">
        <f t="shared" si="0"/>
        <v>92.940000000000012</v>
      </c>
      <c r="AP26" s="6">
        <f t="shared" si="1"/>
        <v>72.64</v>
      </c>
      <c r="AQ26" s="6">
        <f t="shared" si="2"/>
        <v>67.02000000000001</v>
      </c>
      <c r="AR26" s="6">
        <f t="shared" si="3"/>
        <v>79.98</v>
      </c>
      <c r="AS26" s="6">
        <f t="shared" si="4"/>
        <v>61.86</v>
      </c>
      <c r="AT26" s="5">
        <f t="shared" si="5"/>
        <v>219.64000000000001</v>
      </c>
      <c r="AU26" t="b">
        <f t="shared" si="6"/>
        <v>1</v>
      </c>
    </row>
    <row r="27" spans="1:47" x14ac:dyDescent="0.2">
      <c r="A27" s="12" t="s">
        <v>448</v>
      </c>
      <c r="B27" t="s">
        <v>391</v>
      </c>
      <c r="C27" t="s">
        <v>392</v>
      </c>
      <c r="D27" t="s">
        <v>43</v>
      </c>
      <c r="E27" t="s">
        <v>76</v>
      </c>
      <c r="F27" s="4">
        <v>30</v>
      </c>
      <c r="G27" s="3">
        <v>32</v>
      </c>
      <c r="H27" s="3">
        <v>31</v>
      </c>
      <c r="I27" s="3">
        <v>44</v>
      </c>
      <c r="J27" s="3">
        <v>30</v>
      </c>
      <c r="K27" s="3">
        <v>35</v>
      </c>
      <c r="L27" s="2">
        <v>30</v>
      </c>
      <c r="M27" s="4">
        <v>43</v>
      </c>
      <c r="N27" s="3">
        <v>42</v>
      </c>
      <c r="O27" s="3">
        <v>46</v>
      </c>
      <c r="P27" s="3">
        <v>45</v>
      </c>
      <c r="Q27" s="3">
        <v>42</v>
      </c>
      <c r="R27" s="3">
        <v>44</v>
      </c>
      <c r="S27" s="2">
        <v>30</v>
      </c>
      <c r="T27" s="4">
        <v>40</v>
      </c>
      <c r="U27" s="3">
        <v>40</v>
      </c>
      <c r="V27" s="3">
        <v>42</v>
      </c>
      <c r="W27" s="3">
        <v>40</v>
      </c>
      <c r="X27" s="3">
        <v>38</v>
      </c>
      <c r="Y27" s="3">
        <v>41</v>
      </c>
      <c r="Z27" s="2">
        <v>30</v>
      </c>
      <c r="AA27" s="4">
        <v>37</v>
      </c>
      <c r="AB27" s="3">
        <v>38</v>
      </c>
      <c r="AC27" s="3">
        <v>37</v>
      </c>
      <c r="AD27" s="3">
        <v>38</v>
      </c>
      <c r="AE27" s="3">
        <v>36</v>
      </c>
      <c r="AF27" s="3">
        <v>39</v>
      </c>
      <c r="AG27" s="2">
        <v>30</v>
      </c>
      <c r="AH27" s="4">
        <v>29</v>
      </c>
      <c r="AI27" s="3">
        <v>22</v>
      </c>
      <c r="AJ27" s="3">
        <v>25</v>
      </c>
      <c r="AK27" s="3">
        <v>25</v>
      </c>
      <c r="AL27" s="3">
        <v>35</v>
      </c>
      <c r="AM27" s="3">
        <v>25</v>
      </c>
      <c r="AN27" s="2">
        <v>30</v>
      </c>
      <c r="AO27" s="6">
        <f t="shared" si="0"/>
        <v>65.539999999999992</v>
      </c>
      <c r="AP27" s="6">
        <f t="shared" si="1"/>
        <v>85.6</v>
      </c>
      <c r="AQ27" s="6">
        <f t="shared" si="2"/>
        <v>78.900000000000006</v>
      </c>
      <c r="AR27" s="6">
        <f t="shared" si="3"/>
        <v>73.960000000000008</v>
      </c>
      <c r="AS27" s="6">
        <f t="shared" si="4"/>
        <v>56.5</v>
      </c>
      <c r="AT27" s="5">
        <f t="shared" si="5"/>
        <v>218.4</v>
      </c>
      <c r="AU27" t="b">
        <f t="shared" si="6"/>
        <v>1</v>
      </c>
    </row>
    <row r="28" spans="1:47" x14ac:dyDescent="0.2">
      <c r="AO28" s="6"/>
      <c r="AP28" s="6"/>
      <c r="AQ28" s="6"/>
      <c r="AR28" s="6"/>
      <c r="AS28" s="6"/>
      <c r="AT28" s="5"/>
      <c r="AU28" t="b">
        <f t="shared" si="6"/>
        <v>1</v>
      </c>
    </row>
    <row r="29" spans="1:47" x14ac:dyDescent="0.2">
      <c r="A29" s="12"/>
      <c r="AO29" s="6"/>
      <c r="AP29" s="6"/>
      <c r="AQ29" s="6"/>
      <c r="AR29" s="6"/>
      <c r="AS29" s="6"/>
      <c r="AT29" s="5"/>
      <c r="AU29" t="b">
        <f t="shared" si="6"/>
        <v>1</v>
      </c>
    </row>
    <row r="30" spans="1:47" x14ac:dyDescent="0.2">
      <c r="A30" s="12"/>
      <c r="AO30" s="6"/>
      <c r="AP30" s="6"/>
      <c r="AQ30" s="6"/>
      <c r="AR30" s="6"/>
      <c r="AS30" s="6"/>
      <c r="AT30" s="5"/>
      <c r="AU30" t="b">
        <f t="shared" si="6"/>
        <v>1</v>
      </c>
    </row>
    <row r="31" spans="1:47" x14ac:dyDescent="0.2">
      <c r="A31" s="12"/>
      <c r="AO31" s="6"/>
      <c r="AP31" s="6"/>
      <c r="AQ31" s="6"/>
      <c r="AR31" s="6"/>
      <c r="AS31" s="6"/>
      <c r="AT31" s="5"/>
      <c r="AU31" t="b">
        <f t="shared" si="6"/>
        <v>1</v>
      </c>
    </row>
    <row r="32" spans="1:47" x14ac:dyDescent="0.2">
      <c r="A32" s="12"/>
      <c r="AO32" s="6"/>
      <c r="AP32" s="6"/>
      <c r="AQ32" s="6"/>
      <c r="AR32" s="6"/>
      <c r="AS32" s="6"/>
      <c r="AT32" s="5"/>
      <c r="AU32" t="b">
        <f t="shared" si="6"/>
        <v>1</v>
      </c>
    </row>
    <row r="33" spans="1:47" x14ac:dyDescent="0.2">
      <c r="A33" s="12"/>
      <c r="AO33" s="6"/>
      <c r="AP33" s="6"/>
      <c r="AQ33" s="6"/>
      <c r="AR33" s="6"/>
      <c r="AS33" s="6"/>
      <c r="AT33" s="5"/>
      <c r="AU33" t="b">
        <f t="shared" si="6"/>
        <v>1</v>
      </c>
    </row>
    <row r="34" spans="1:47" x14ac:dyDescent="0.2">
      <c r="A34" s="12"/>
      <c r="AO34" s="6"/>
      <c r="AP34" s="6"/>
      <c r="AQ34" s="6"/>
      <c r="AR34" s="6"/>
      <c r="AS34" s="6"/>
      <c r="AT34" s="5"/>
      <c r="AU34" t="b">
        <f t="shared" si="6"/>
        <v>1</v>
      </c>
    </row>
    <row r="35" spans="1:47" x14ac:dyDescent="0.2">
      <c r="A35" s="12"/>
      <c r="AO35" s="6"/>
      <c r="AP35" s="6"/>
      <c r="AQ35" s="6"/>
      <c r="AR35" s="6"/>
      <c r="AS35" s="6"/>
      <c r="AT35" s="5"/>
      <c r="AU35" t="b">
        <f t="shared" si="6"/>
        <v>1</v>
      </c>
    </row>
    <row r="36" spans="1:47" x14ac:dyDescent="0.2">
      <c r="A36" s="12"/>
      <c r="AO36" s="6"/>
      <c r="AP36" s="6"/>
      <c r="AQ36" s="6"/>
      <c r="AR36" s="6"/>
      <c r="AS36" s="6"/>
      <c r="AT36" s="5"/>
      <c r="AU36" t="b">
        <f t="shared" si="6"/>
        <v>1</v>
      </c>
    </row>
    <row r="37" spans="1:47" x14ac:dyDescent="0.2">
      <c r="AO37" s="6"/>
      <c r="AP37" s="6"/>
      <c r="AQ37" s="6"/>
      <c r="AR37" s="6"/>
      <c r="AS37" s="6"/>
      <c r="AT37" s="5"/>
      <c r="AU37" t="b">
        <f t="shared" si="6"/>
        <v>1</v>
      </c>
    </row>
    <row r="38" spans="1:47" x14ac:dyDescent="0.2">
      <c r="A38" s="12"/>
      <c r="AO38" s="6"/>
      <c r="AP38" s="6"/>
      <c r="AQ38" s="6"/>
      <c r="AR38" s="6"/>
      <c r="AS38" s="6"/>
      <c r="AT38" s="5"/>
      <c r="AU38" t="b">
        <f t="shared" si="6"/>
        <v>1</v>
      </c>
    </row>
    <row r="39" spans="1:47" x14ac:dyDescent="0.2">
      <c r="A39" s="12"/>
      <c r="AO39" s="6"/>
      <c r="AP39" s="6"/>
      <c r="AQ39" s="6"/>
      <c r="AR39" s="6"/>
      <c r="AS39" s="6"/>
      <c r="AT39" s="5"/>
      <c r="AU39" t="b">
        <f t="shared" si="6"/>
        <v>1</v>
      </c>
    </row>
    <row r="40" spans="1:47" x14ac:dyDescent="0.2">
      <c r="A40" s="12"/>
      <c r="AO40" s="6"/>
      <c r="AP40" s="6"/>
      <c r="AQ40" s="6"/>
      <c r="AR40" s="6"/>
      <c r="AS40" s="6"/>
      <c r="AT40" s="5"/>
      <c r="AU40" t="b">
        <f t="shared" si="6"/>
        <v>1</v>
      </c>
    </row>
    <row r="41" spans="1:47" x14ac:dyDescent="0.2">
      <c r="A41" s="12"/>
      <c r="AO41" s="6"/>
      <c r="AP41" s="6"/>
      <c r="AQ41" s="6"/>
      <c r="AR41" s="6"/>
      <c r="AS41" s="6"/>
      <c r="AT41" s="5"/>
      <c r="AU41" t="b">
        <f t="shared" si="6"/>
        <v>1</v>
      </c>
    </row>
    <row r="42" spans="1:47" x14ac:dyDescent="0.2">
      <c r="AO42" s="6"/>
      <c r="AP42" s="6"/>
      <c r="AQ42" s="6"/>
      <c r="AR42" s="6"/>
      <c r="AS42" s="6"/>
      <c r="AT42" s="5"/>
      <c r="AU42" t="b">
        <f t="shared" si="6"/>
        <v>1</v>
      </c>
    </row>
    <row r="43" spans="1:47" x14ac:dyDescent="0.2">
      <c r="A43" s="12">
        <v>42</v>
      </c>
      <c r="B43" t="s">
        <v>399</v>
      </c>
      <c r="C43" t="s">
        <v>400</v>
      </c>
      <c r="D43" t="s">
        <v>401</v>
      </c>
      <c r="E43" t="s">
        <v>76</v>
      </c>
      <c r="F43" s="4">
        <v>36</v>
      </c>
      <c r="G43" s="3">
        <v>35</v>
      </c>
      <c r="H43" s="3">
        <v>37</v>
      </c>
      <c r="I43" s="3">
        <v>35</v>
      </c>
      <c r="J43" s="3">
        <v>43</v>
      </c>
      <c r="K43" s="3">
        <v>34</v>
      </c>
      <c r="L43" s="2">
        <v>30</v>
      </c>
      <c r="M43" s="4">
        <v>29</v>
      </c>
      <c r="N43" s="3">
        <v>28</v>
      </c>
      <c r="O43" s="3">
        <v>30</v>
      </c>
      <c r="P43" s="3">
        <v>35</v>
      </c>
      <c r="Q43" s="3">
        <v>33</v>
      </c>
      <c r="R43" s="3">
        <v>31</v>
      </c>
      <c r="S43" s="2">
        <v>30</v>
      </c>
      <c r="T43" s="4">
        <v>37</v>
      </c>
      <c r="U43" s="3">
        <v>37</v>
      </c>
      <c r="V43" s="3">
        <v>38</v>
      </c>
      <c r="W43" s="3">
        <v>34</v>
      </c>
      <c r="X43" s="3">
        <v>35</v>
      </c>
      <c r="Y43" s="3">
        <v>34</v>
      </c>
      <c r="Z43" s="2">
        <v>30</v>
      </c>
      <c r="AA43" s="4">
        <v>36</v>
      </c>
      <c r="AB43" s="3">
        <v>34</v>
      </c>
      <c r="AC43" s="3">
        <v>36</v>
      </c>
      <c r="AD43" s="3">
        <v>37</v>
      </c>
      <c r="AE43" s="3">
        <v>39</v>
      </c>
      <c r="AF43" s="3">
        <v>34</v>
      </c>
      <c r="AG43" s="2">
        <v>30</v>
      </c>
      <c r="AH43" s="4">
        <v>28</v>
      </c>
      <c r="AI43" s="3">
        <v>25</v>
      </c>
      <c r="AJ43" s="3">
        <v>23</v>
      </c>
      <c r="AK43" s="3">
        <v>35</v>
      </c>
      <c r="AL43" s="3">
        <v>33</v>
      </c>
      <c r="AM43" s="3">
        <v>29</v>
      </c>
      <c r="AN43" s="2">
        <v>30</v>
      </c>
      <c r="AO43" s="6">
        <f t="shared" si="0"/>
        <v>73.86</v>
      </c>
      <c r="AP43" s="6">
        <f t="shared" si="1"/>
        <v>62.18</v>
      </c>
      <c r="AQ43" s="6">
        <f t="shared" si="2"/>
        <v>70.78</v>
      </c>
      <c r="AR43" s="6">
        <f t="shared" si="3"/>
        <v>71.98</v>
      </c>
      <c r="AS43" s="6">
        <f t="shared" si="4"/>
        <v>58.84</v>
      </c>
      <c r="AT43" s="5">
        <f t="shared" si="5"/>
        <v>204.94</v>
      </c>
      <c r="AU43" t="b">
        <f t="shared" si="6"/>
        <v>1</v>
      </c>
    </row>
    <row r="44" spans="1:47" x14ac:dyDescent="0.2">
      <c r="A44" s="12">
        <v>43</v>
      </c>
      <c r="B44" t="s">
        <v>403</v>
      </c>
      <c r="C44" t="s">
        <v>404</v>
      </c>
      <c r="D44" t="s">
        <v>164</v>
      </c>
      <c r="E44" t="s">
        <v>76</v>
      </c>
      <c r="F44" s="4">
        <v>39</v>
      </c>
      <c r="G44" s="3">
        <v>37</v>
      </c>
      <c r="H44" s="3">
        <v>38</v>
      </c>
      <c r="I44" s="3">
        <v>40</v>
      </c>
      <c r="J44" s="3">
        <v>44</v>
      </c>
      <c r="K44" s="3">
        <v>40</v>
      </c>
      <c r="L44" s="2">
        <v>10</v>
      </c>
      <c r="M44" s="4">
        <v>25</v>
      </c>
      <c r="N44" s="3">
        <v>25</v>
      </c>
      <c r="O44" s="3">
        <v>26</v>
      </c>
      <c r="P44" s="3">
        <v>43</v>
      </c>
      <c r="Q44" s="3">
        <v>33</v>
      </c>
      <c r="R44" s="3">
        <v>34</v>
      </c>
      <c r="S44" s="2">
        <v>10</v>
      </c>
      <c r="T44" s="4">
        <v>38</v>
      </c>
      <c r="U44" s="3">
        <v>35</v>
      </c>
      <c r="V44" s="3">
        <v>35</v>
      </c>
      <c r="W44" s="3">
        <v>33</v>
      </c>
      <c r="X44" s="3">
        <v>35</v>
      </c>
      <c r="Y44" s="3">
        <v>37</v>
      </c>
      <c r="Z44" s="2">
        <v>10</v>
      </c>
      <c r="AA44" s="4">
        <v>35</v>
      </c>
      <c r="AB44" s="3">
        <v>34</v>
      </c>
      <c r="AC44" s="3">
        <v>35</v>
      </c>
      <c r="AD44" s="3">
        <v>38</v>
      </c>
      <c r="AE44" s="3">
        <v>39</v>
      </c>
      <c r="AF44" s="3">
        <v>40</v>
      </c>
      <c r="AG44" s="2">
        <v>10</v>
      </c>
      <c r="AH44" s="4">
        <v>25</v>
      </c>
      <c r="AI44" s="3">
        <v>25</v>
      </c>
      <c r="AJ44" s="3">
        <v>28</v>
      </c>
      <c r="AK44" s="3">
        <v>25</v>
      </c>
      <c r="AL44" s="3">
        <v>27</v>
      </c>
      <c r="AM44" s="3">
        <v>25</v>
      </c>
      <c r="AN44" s="2">
        <v>10</v>
      </c>
      <c r="AO44" s="6">
        <f t="shared" si="0"/>
        <v>77.540000000000006</v>
      </c>
      <c r="AP44" s="6">
        <f t="shared" si="1"/>
        <v>59.960000000000008</v>
      </c>
      <c r="AQ44" s="6">
        <f t="shared" si="2"/>
        <v>69.08</v>
      </c>
      <c r="AR44" s="6">
        <f t="shared" si="3"/>
        <v>71.819999999999993</v>
      </c>
      <c r="AS44" s="6">
        <f t="shared" si="4"/>
        <v>50.18</v>
      </c>
      <c r="AT44" s="5">
        <f t="shared" si="5"/>
        <v>200.85999999999999</v>
      </c>
      <c r="AU44" t="b">
        <f t="shared" si="6"/>
        <v>1</v>
      </c>
    </row>
    <row r="45" spans="1:47" x14ac:dyDescent="0.2">
      <c r="AO45" s="6"/>
      <c r="AP45" s="6"/>
      <c r="AQ45" s="6"/>
      <c r="AR45" s="6"/>
      <c r="AS45" s="6"/>
      <c r="AT45" s="5"/>
    </row>
  </sheetData>
  <autoFilter ref="A1:AU45" xr:uid="{066456FF-CDBF-504A-B5C1-DC8A61AAE263}">
    <sortState ref="A2:AU45">
      <sortCondition descending="1" ref="AT1:AT45"/>
    </sortState>
  </autoFilter>
  <conditionalFormatting sqref="B1:AT1048576">
    <cfRule type="expression" dxfId="8" priority="1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41F39-113C-E748-83F5-08B53A518152}">
  <dimension ref="A1:AU40"/>
  <sheetViews>
    <sheetView zoomScaleNormal="100" workbookViewId="0">
      <selection activeCell="AO1" sqref="AO1:AS1048576"/>
    </sheetView>
  </sheetViews>
  <sheetFormatPr baseColWidth="10" defaultColWidth="11" defaultRowHeight="16" x14ac:dyDescent="0.2"/>
  <cols>
    <col min="1" max="1" width="11.33203125" bestFit="1" customWidth="1"/>
    <col min="2" max="2" width="10.5" bestFit="1" customWidth="1"/>
    <col min="3" max="3" width="11.83203125" bestFit="1" customWidth="1"/>
    <col min="4" max="4" width="28.1640625" bestFit="1" customWidth="1"/>
    <col min="5" max="5" width="9.33203125" bestFit="1" customWidth="1"/>
    <col min="6" max="6" width="6.83203125" style="4" hidden="1" customWidth="1"/>
    <col min="7" max="7" width="11.33203125" style="3" hidden="1" customWidth="1"/>
    <col min="8" max="8" width="8.6640625" style="3" hidden="1" customWidth="1"/>
    <col min="9" max="9" width="11" style="3" hidden="1" customWidth="1"/>
    <col min="10" max="10" width="6.83203125" style="3" hidden="1" customWidth="1"/>
    <col min="11" max="11" width="9.33203125" style="3" hidden="1" customWidth="1"/>
    <col min="12" max="12" width="14.1640625" style="2" hidden="1" customWidth="1"/>
    <col min="13" max="13" width="6.83203125" style="4" hidden="1" customWidth="1"/>
    <col min="14" max="14" width="11.332031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33203125" style="3" hidden="1" customWidth="1"/>
    <col min="19" max="19" width="14.1640625" style="2" hidden="1" customWidth="1"/>
    <col min="20" max="20" width="6.83203125" style="4" hidden="1" customWidth="1"/>
    <col min="21" max="21" width="11.33203125" style="3" hidden="1" customWidth="1"/>
    <col min="22" max="22" width="8.6640625" style="3" hidden="1" customWidth="1"/>
    <col min="23" max="23" width="11" style="3" hidden="1" customWidth="1"/>
    <col min="24" max="24" width="6.83203125" style="3" hidden="1" customWidth="1"/>
    <col min="25" max="25" width="9.33203125" style="3" hidden="1" customWidth="1"/>
    <col min="26" max="26" width="14.1640625" style="2" hidden="1" customWidth="1"/>
    <col min="27" max="27" width="6.83203125" style="4" hidden="1" customWidth="1"/>
    <col min="28" max="28" width="11.33203125" style="3" hidden="1" customWidth="1"/>
    <col min="29" max="29" width="8.6640625" style="3" hidden="1" customWidth="1"/>
    <col min="30" max="30" width="11" style="3" hidden="1" customWidth="1"/>
    <col min="31" max="31" width="6.83203125" style="3" hidden="1" customWidth="1"/>
    <col min="32" max="32" width="9.33203125" style="3" hidden="1" customWidth="1"/>
    <col min="33" max="33" width="14.1640625" style="2" hidden="1" customWidth="1"/>
    <col min="34" max="34" width="6.83203125" style="4" hidden="1" customWidth="1"/>
    <col min="35" max="35" width="11.33203125" style="3" hidden="1" customWidth="1"/>
    <col min="36" max="36" width="8.6640625" style="3" hidden="1" customWidth="1"/>
    <col min="37" max="37" width="11" style="3" hidden="1" customWidth="1"/>
    <col min="38" max="38" width="6.83203125" style="3" hidden="1" customWidth="1"/>
    <col min="39" max="39" width="9.33203125" style="3" hidden="1" customWidth="1"/>
    <col min="40" max="40" width="14.1640625" style="2" hidden="1" customWidth="1"/>
    <col min="41" max="45" width="12.33203125" hidden="1" customWidth="1"/>
    <col min="46" max="46" width="10.1640625" style="1" customWidth="1"/>
    <col min="47" max="47" width="12.5" hidden="1" customWidth="1"/>
  </cols>
  <sheetData>
    <row r="1" spans="1:47" s="7" customFormat="1" x14ac:dyDescent="0.2">
      <c r="A1" s="7" t="s">
        <v>89</v>
      </c>
      <c r="B1" s="7" t="s">
        <v>42</v>
      </c>
      <c r="C1" s="7" t="s">
        <v>41</v>
      </c>
      <c r="D1" s="7" t="s">
        <v>40</v>
      </c>
      <c r="E1" s="7" t="s">
        <v>39</v>
      </c>
      <c r="F1" s="11" t="s">
        <v>38</v>
      </c>
      <c r="G1" s="10" t="s">
        <v>37</v>
      </c>
      <c r="H1" s="10" t="s">
        <v>36</v>
      </c>
      <c r="I1" s="10" t="s">
        <v>35</v>
      </c>
      <c r="J1" s="10" t="s">
        <v>34</v>
      </c>
      <c r="K1" s="10" t="s">
        <v>33</v>
      </c>
      <c r="L1" s="9" t="s">
        <v>111</v>
      </c>
      <c r="M1" s="11" t="s">
        <v>32</v>
      </c>
      <c r="N1" s="10" t="s">
        <v>31</v>
      </c>
      <c r="O1" s="10" t="s">
        <v>30</v>
      </c>
      <c r="P1" s="10" t="s">
        <v>29</v>
      </c>
      <c r="Q1" s="10" t="s">
        <v>28</v>
      </c>
      <c r="R1" s="10" t="s">
        <v>27</v>
      </c>
      <c r="S1" s="9" t="s">
        <v>112</v>
      </c>
      <c r="T1" s="11" t="s">
        <v>26</v>
      </c>
      <c r="U1" s="10" t="s">
        <v>25</v>
      </c>
      <c r="V1" s="10" t="s">
        <v>24</v>
      </c>
      <c r="W1" s="10" t="s">
        <v>23</v>
      </c>
      <c r="X1" s="10" t="s">
        <v>22</v>
      </c>
      <c r="Y1" s="10" t="s">
        <v>21</v>
      </c>
      <c r="Z1" s="9" t="s">
        <v>113</v>
      </c>
      <c r="AA1" s="11" t="s">
        <v>20</v>
      </c>
      <c r="AB1" s="10" t="s">
        <v>19</v>
      </c>
      <c r="AC1" s="10" t="s">
        <v>18</v>
      </c>
      <c r="AD1" s="10" t="s">
        <v>17</v>
      </c>
      <c r="AE1" s="10" t="s">
        <v>16</v>
      </c>
      <c r="AF1" s="10" t="s">
        <v>15</v>
      </c>
      <c r="AG1" s="9" t="s">
        <v>114</v>
      </c>
      <c r="AH1" s="11" t="s">
        <v>14</v>
      </c>
      <c r="AI1" s="10" t="s">
        <v>13</v>
      </c>
      <c r="AJ1" s="10" t="s">
        <v>12</v>
      </c>
      <c r="AK1" s="10" t="s">
        <v>11</v>
      </c>
      <c r="AL1" s="10" t="s">
        <v>10</v>
      </c>
      <c r="AM1" s="10" t="s">
        <v>9</v>
      </c>
      <c r="AN1" s="9" t="s">
        <v>115</v>
      </c>
      <c r="AO1" s="7" t="s">
        <v>8</v>
      </c>
      <c r="AP1" s="7" t="s">
        <v>7</v>
      </c>
      <c r="AQ1" s="7" t="s">
        <v>6</v>
      </c>
      <c r="AR1" s="7" t="s">
        <v>5</v>
      </c>
      <c r="AS1" s="7" t="s">
        <v>4</v>
      </c>
      <c r="AT1" s="8" t="s">
        <v>3</v>
      </c>
      <c r="AU1" s="7" t="s">
        <v>110</v>
      </c>
    </row>
    <row r="2" spans="1:47" x14ac:dyDescent="0.2">
      <c r="A2" s="12" t="s">
        <v>423</v>
      </c>
      <c r="B2" t="s">
        <v>58</v>
      </c>
      <c r="C2" t="s">
        <v>484</v>
      </c>
      <c r="D2" t="s">
        <v>48</v>
      </c>
      <c r="E2" t="s">
        <v>2</v>
      </c>
      <c r="F2" s="4">
        <v>41</v>
      </c>
      <c r="G2" s="3">
        <v>43</v>
      </c>
      <c r="H2" s="3">
        <v>40</v>
      </c>
      <c r="I2" s="3">
        <v>37</v>
      </c>
      <c r="J2" s="3">
        <v>43</v>
      </c>
      <c r="K2" s="3">
        <v>39</v>
      </c>
      <c r="L2" s="2">
        <v>50</v>
      </c>
      <c r="M2" s="4">
        <v>40</v>
      </c>
      <c r="N2" s="3">
        <v>50</v>
      </c>
      <c r="O2" s="3">
        <v>37</v>
      </c>
      <c r="P2" s="3">
        <v>50</v>
      </c>
      <c r="Q2" s="3">
        <v>45</v>
      </c>
      <c r="R2" s="3">
        <v>50</v>
      </c>
      <c r="S2" s="2">
        <v>50</v>
      </c>
      <c r="T2" s="4">
        <v>41</v>
      </c>
      <c r="U2" s="3">
        <v>41</v>
      </c>
      <c r="V2" s="3">
        <v>41</v>
      </c>
      <c r="W2" s="3">
        <v>42</v>
      </c>
      <c r="X2" s="3">
        <v>42</v>
      </c>
      <c r="Y2" s="3">
        <v>42</v>
      </c>
      <c r="Z2" s="2">
        <v>50</v>
      </c>
      <c r="AA2" s="4">
        <v>44</v>
      </c>
      <c r="AB2" s="3">
        <v>44</v>
      </c>
      <c r="AC2" s="3">
        <v>45</v>
      </c>
      <c r="AD2" s="3">
        <v>44</v>
      </c>
      <c r="AE2" s="3">
        <v>43</v>
      </c>
      <c r="AF2" s="3">
        <v>44</v>
      </c>
      <c r="AG2" s="2">
        <v>50</v>
      </c>
      <c r="AH2" s="4">
        <v>33</v>
      </c>
      <c r="AI2" s="3">
        <v>35</v>
      </c>
      <c r="AJ2" s="3">
        <v>40</v>
      </c>
      <c r="AK2" s="3">
        <v>42</v>
      </c>
      <c r="AL2" s="3">
        <v>39</v>
      </c>
      <c r="AM2" s="3">
        <v>43</v>
      </c>
      <c r="AN2" s="2">
        <v>50</v>
      </c>
      <c r="AO2" s="6">
        <f>(F2/50*21)+(G2/50*8)+(H2/50*12)+(I2/50*11)+(J2/50*24)+(K2/50*19)+(L2/50*5)</f>
        <v>82.300000000000011</v>
      </c>
      <c r="AP2" s="6">
        <f>(M2/50*21)+(N2/50*8)+(O2/50*12)+(P2/50*11)+(Q2/50*24)+(R2/50*19)+(S2/50*5)</f>
        <v>90.28</v>
      </c>
      <c r="AQ2" s="6">
        <f>(T2/50*21)+(U2/50*8)+(V2/50*12)+(W2/50*11)+(X2/50*24)+(Y2/50*19)+(Z2/50*5)</f>
        <v>83.97999999999999</v>
      </c>
      <c r="AR2" s="6">
        <f>(AA2/50*21)+(AB2/50*8)+(AC2/50*12)+(AD2/50*11)+(AE2/50*24)+(AF2/50*19)+(AG2/50*5)</f>
        <v>88.36</v>
      </c>
      <c r="AS2" s="6">
        <f>(AH2/50*21)+(AI2/50*8)+(AJ2/50*12)+(AK2/50*11)+(AL2/50*24)+(AM2/50*19)+(AN2/50*5)</f>
        <v>78.36</v>
      </c>
      <c r="AT2" s="5">
        <f t="shared" ref="AT2:AT27" si="0">LARGE(AO2:AS2,2)+LARGE(AO2:AS2,3)+LARGE(AO2:AS2,4)</f>
        <v>254.64</v>
      </c>
      <c r="AU2" t="b">
        <f t="shared" ref="AU2:AU40" si="1">AND(EXACT(L2,S2),EXACT(S2,Z2),EXACT(Z2,AG2),EXACT(AG2,AN2))</f>
        <v>1</v>
      </c>
    </row>
    <row r="3" spans="1:47" x14ac:dyDescent="0.2">
      <c r="A3" s="12" t="s">
        <v>428</v>
      </c>
      <c r="B3" t="s">
        <v>476</v>
      </c>
      <c r="C3" t="s">
        <v>477</v>
      </c>
      <c r="D3" t="s">
        <v>136</v>
      </c>
      <c r="E3" t="s">
        <v>2</v>
      </c>
      <c r="F3" s="4">
        <v>39</v>
      </c>
      <c r="G3" s="3">
        <v>41</v>
      </c>
      <c r="H3" s="3">
        <v>43</v>
      </c>
      <c r="I3" s="3">
        <v>39</v>
      </c>
      <c r="J3" s="3">
        <v>42</v>
      </c>
      <c r="K3" s="3">
        <v>41</v>
      </c>
      <c r="L3" s="2">
        <v>50</v>
      </c>
      <c r="M3" s="4">
        <v>40</v>
      </c>
      <c r="N3" s="3">
        <v>40</v>
      </c>
      <c r="O3" s="3">
        <v>36</v>
      </c>
      <c r="P3" s="3">
        <v>50</v>
      </c>
      <c r="Q3" s="3">
        <v>40</v>
      </c>
      <c r="R3" s="3">
        <v>50</v>
      </c>
      <c r="S3" s="2">
        <v>50</v>
      </c>
      <c r="T3" s="4">
        <v>43</v>
      </c>
      <c r="U3" s="3">
        <v>41</v>
      </c>
      <c r="V3" s="3">
        <v>40</v>
      </c>
      <c r="W3" s="3">
        <v>41</v>
      </c>
      <c r="X3" s="3">
        <v>40</v>
      </c>
      <c r="Y3" s="3">
        <v>44</v>
      </c>
      <c r="Z3" s="2">
        <v>50</v>
      </c>
      <c r="AA3" s="4">
        <v>43</v>
      </c>
      <c r="AB3" s="3">
        <v>43</v>
      </c>
      <c r="AC3" s="3">
        <v>44</v>
      </c>
      <c r="AD3" s="3">
        <v>44</v>
      </c>
      <c r="AE3" s="3">
        <v>35</v>
      </c>
      <c r="AF3" s="3">
        <v>44</v>
      </c>
      <c r="AG3" s="2">
        <v>50</v>
      </c>
      <c r="AH3" s="4">
        <v>37</v>
      </c>
      <c r="AI3" s="3">
        <v>28</v>
      </c>
      <c r="AJ3" s="3">
        <v>30</v>
      </c>
      <c r="AK3" s="3">
        <v>28</v>
      </c>
      <c r="AL3" s="3">
        <v>27</v>
      </c>
      <c r="AM3" s="3">
        <v>31</v>
      </c>
      <c r="AN3" s="2">
        <v>50</v>
      </c>
      <c r="AO3" s="6">
        <f t="shared" ref="AO3:AO27" si="2">(F3/50*21)+(G3/50*8)+(H3/50*12)+(I3/50*11)+(J3/50*24)+(K3/50*19)+(L3/50*5)</f>
        <v>82.58</v>
      </c>
      <c r="AP3" s="6">
        <f t="shared" ref="AP3:AP27" si="3">(M3/50*21)+(N3/50*8)+(O3/50*12)+(P3/50*11)+(Q3/50*24)+(R3/50*19)+(S3/50*5)</f>
        <v>86.04</v>
      </c>
      <c r="AQ3" s="6">
        <f t="shared" ref="AQ3:AQ27" si="4">(T3/50*21)+(U3/50*8)+(V3/50*12)+(W3/50*11)+(X3/50*24)+(Y3/50*19)+(Z3/50*5)</f>
        <v>84.16</v>
      </c>
      <c r="AR3" s="6">
        <f t="shared" ref="AR3:AR27" si="5">(AA3/50*21)+(AB3/50*8)+(AC3/50*12)+(AD3/50*11)+(AE3/50*24)+(AF3/50*19)+(AG3/50*5)</f>
        <v>83.699999999999989</v>
      </c>
      <c r="AS3" s="6">
        <f t="shared" ref="AS3:AS27" si="6">(AH3/50*21)+(AI3/50*8)+(AJ3/50*12)+(AK3/50*11)+(AL3/50*24)+(AM3/50*19)+(AN3/50*5)</f>
        <v>63.12</v>
      </c>
      <c r="AT3" s="5">
        <f t="shared" si="0"/>
        <v>250.44</v>
      </c>
      <c r="AU3" t="b">
        <f t="shared" si="1"/>
        <v>1</v>
      </c>
    </row>
    <row r="4" spans="1:47" x14ac:dyDescent="0.2">
      <c r="A4" s="12" t="s">
        <v>426</v>
      </c>
      <c r="B4" t="s">
        <v>81</v>
      </c>
      <c r="C4" t="s">
        <v>469</v>
      </c>
      <c r="D4" t="s">
        <v>62</v>
      </c>
      <c r="E4" t="s">
        <v>2</v>
      </c>
      <c r="F4" s="4">
        <v>41</v>
      </c>
      <c r="G4" s="3">
        <v>40</v>
      </c>
      <c r="H4" s="3">
        <v>40</v>
      </c>
      <c r="I4" s="3">
        <v>40</v>
      </c>
      <c r="J4" s="3">
        <v>39</v>
      </c>
      <c r="K4" s="3">
        <v>46</v>
      </c>
      <c r="L4" s="2">
        <v>50</v>
      </c>
      <c r="M4" s="4">
        <v>43</v>
      </c>
      <c r="N4" s="3">
        <v>40</v>
      </c>
      <c r="O4" s="3">
        <v>40</v>
      </c>
      <c r="P4" s="3">
        <v>50</v>
      </c>
      <c r="Q4" s="3">
        <v>45</v>
      </c>
      <c r="R4" s="3">
        <v>50</v>
      </c>
      <c r="S4" s="2">
        <v>50</v>
      </c>
      <c r="T4" s="4">
        <v>42</v>
      </c>
      <c r="U4" s="3">
        <v>44</v>
      </c>
      <c r="V4" s="3">
        <v>45</v>
      </c>
      <c r="W4" s="3">
        <v>45</v>
      </c>
      <c r="X4" s="3">
        <v>39</v>
      </c>
      <c r="Y4" s="3">
        <v>45</v>
      </c>
      <c r="Z4" s="2">
        <v>50</v>
      </c>
      <c r="AA4" s="4">
        <v>33</v>
      </c>
      <c r="AB4" s="3">
        <v>33</v>
      </c>
      <c r="AC4" s="3">
        <v>38</v>
      </c>
      <c r="AD4" s="3">
        <v>37</v>
      </c>
      <c r="AE4" s="3">
        <v>37</v>
      </c>
      <c r="AF4" s="3">
        <v>38</v>
      </c>
      <c r="AG4" s="2">
        <v>50</v>
      </c>
      <c r="AH4" s="4">
        <v>35</v>
      </c>
      <c r="AI4" s="3">
        <v>43</v>
      </c>
      <c r="AJ4" s="3">
        <v>40</v>
      </c>
      <c r="AK4" s="3">
        <v>41</v>
      </c>
      <c r="AL4" s="3">
        <v>40</v>
      </c>
      <c r="AM4" s="3">
        <v>43</v>
      </c>
      <c r="AN4" s="2">
        <v>50</v>
      </c>
      <c r="AO4" s="6">
        <f t="shared" si="2"/>
        <v>83.22</v>
      </c>
      <c r="AP4" s="6">
        <f t="shared" si="3"/>
        <v>90.66</v>
      </c>
      <c r="AQ4" s="6">
        <f t="shared" si="4"/>
        <v>86.199999999999989</v>
      </c>
      <c r="AR4" s="6">
        <f t="shared" si="5"/>
        <v>73.600000000000009</v>
      </c>
      <c r="AS4" s="6">
        <f t="shared" si="6"/>
        <v>80.740000000000009</v>
      </c>
      <c r="AT4" s="5">
        <f t="shared" si="0"/>
        <v>250.16</v>
      </c>
      <c r="AU4" t="b">
        <f t="shared" si="1"/>
        <v>1</v>
      </c>
    </row>
    <row r="5" spans="1:47" x14ac:dyDescent="0.2">
      <c r="A5" s="12" t="s">
        <v>429</v>
      </c>
      <c r="B5" t="s">
        <v>488</v>
      </c>
      <c r="C5" t="s">
        <v>489</v>
      </c>
      <c r="D5" t="s">
        <v>48</v>
      </c>
      <c r="E5" t="s">
        <v>2</v>
      </c>
      <c r="F5" s="4">
        <v>39</v>
      </c>
      <c r="G5" s="3">
        <v>40</v>
      </c>
      <c r="H5" s="3">
        <v>44</v>
      </c>
      <c r="I5" s="3">
        <v>36</v>
      </c>
      <c r="J5" s="3">
        <v>38</v>
      </c>
      <c r="K5" s="3">
        <v>38</v>
      </c>
      <c r="L5" s="2">
        <v>50</v>
      </c>
      <c r="M5" s="4">
        <v>42</v>
      </c>
      <c r="N5" s="3">
        <v>42</v>
      </c>
      <c r="O5" s="3">
        <v>40</v>
      </c>
      <c r="P5" s="3">
        <v>50</v>
      </c>
      <c r="Q5" s="3">
        <v>50</v>
      </c>
      <c r="R5" s="3">
        <v>50</v>
      </c>
      <c r="S5" s="2">
        <v>50</v>
      </c>
      <c r="T5" s="4">
        <v>41</v>
      </c>
      <c r="U5" s="3">
        <v>42</v>
      </c>
      <c r="V5" s="3">
        <v>42</v>
      </c>
      <c r="W5" s="3">
        <v>44</v>
      </c>
      <c r="X5" s="3">
        <v>42</v>
      </c>
      <c r="Y5" s="3">
        <v>44</v>
      </c>
      <c r="Z5" s="2">
        <v>50</v>
      </c>
      <c r="AA5" s="4">
        <v>42</v>
      </c>
      <c r="AB5" s="3">
        <v>43</v>
      </c>
      <c r="AC5" s="3">
        <v>42</v>
      </c>
      <c r="AD5" s="3">
        <v>43</v>
      </c>
      <c r="AE5" s="3">
        <v>38</v>
      </c>
      <c r="AF5" s="3">
        <v>42</v>
      </c>
      <c r="AG5" s="2">
        <v>50</v>
      </c>
      <c r="AH5" s="4">
        <v>42</v>
      </c>
      <c r="AI5" s="3">
        <v>39</v>
      </c>
      <c r="AJ5" s="3">
        <v>42</v>
      </c>
      <c r="AK5" s="3">
        <v>39</v>
      </c>
      <c r="AL5" s="3">
        <v>40</v>
      </c>
      <c r="AM5" s="3">
        <v>38</v>
      </c>
      <c r="AN5" s="2">
        <v>50</v>
      </c>
      <c r="AO5" s="6">
        <f t="shared" si="2"/>
        <v>78.940000000000012</v>
      </c>
      <c r="AP5" s="6">
        <f t="shared" si="3"/>
        <v>92.960000000000008</v>
      </c>
      <c r="AQ5" s="6">
        <f t="shared" si="4"/>
        <v>85.58</v>
      </c>
      <c r="AR5" s="6">
        <f t="shared" si="5"/>
        <v>83.26</v>
      </c>
      <c r="AS5" s="6">
        <f t="shared" si="6"/>
        <v>81.180000000000007</v>
      </c>
      <c r="AT5" s="5">
        <f t="shared" si="0"/>
        <v>250.02</v>
      </c>
      <c r="AU5" t="b">
        <f t="shared" si="1"/>
        <v>1</v>
      </c>
    </row>
    <row r="6" spans="1:47" x14ac:dyDescent="0.2">
      <c r="A6" s="12" t="s">
        <v>427</v>
      </c>
      <c r="B6" t="s">
        <v>70</v>
      </c>
      <c r="C6" t="s">
        <v>176</v>
      </c>
      <c r="D6" t="s">
        <v>242</v>
      </c>
      <c r="E6" t="s">
        <v>2</v>
      </c>
      <c r="F6" s="4">
        <v>40</v>
      </c>
      <c r="G6" s="3">
        <v>35</v>
      </c>
      <c r="H6" s="3">
        <v>38</v>
      </c>
      <c r="I6" s="3">
        <v>40</v>
      </c>
      <c r="J6" s="3">
        <v>40</v>
      </c>
      <c r="K6" s="3">
        <v>48</v>
      </c>
      <c r="L6" s="2">
        <v>50</v>
      </c>
      <c r="M6" s="4">
        <v>37</v>
      </c>
      <c r="N6" s="3">
        <v>41</v>
      </c>
      <c r="O6" s="3">
        <v>40</v>
      </c>
      <c r="P6" s="3">
        <v>42</v>
      </c>
      <c r="Q6" s="3">
        <v>37</v>
      </c>
      <c r="R6" s="3">
        <v>43</v>
      </c>
      <c r="S6" s="2">
        <v>50</v>
      </c>
      <c r="T6" s="4">
        <v>44</v>
      </c>
      <c r="U6" s="3">
        <v>40</v>
      </c>
      <c r="V6" s="3">
        <v>45</v>
      </c>
      <c r="W6" s="3">
        <v>50</v>
      </c>
      <c r="X6" s="3">
        <v>45</v>
      </c>
      <c r="Y6" s="3">
        <v>45</v>
      </c>
      <c r="Z6" s="2">
        <v>50</v>
      </c>
      <c r="AA6" s="4">
        <v>32</v>
      </c>
      <c r="AB6" s="3">
        <v>30</v>
      </c>
      <c r="AC6" s="3">
        <v>38</v>
      </c>
      <c r="AD6" s="3">
        <v>36</v>
      </c>
      <c r="AE6" s="3">
        <v>34</v>
      </c>
      <c r="AF6" s="3">
        <v>35</v>
      </c>
      <c r="AG6" s="2">
        <v>50</v>
      </c>
      <c r="AH6" s="4">
        <v>39</v>
      </c>
      <c r="AI6" s="3">
        <v>40</v>
      </c>
      <c r="AJ6" s="3">
        <v>41</v>
      </c>
      <c r="AK6" s="3">
        <v>40</v>
      </c>
      <c r="AL6" s="3">
        <v>45</v>
      </c>
      <c r="AM6" s="3">
        <v>38</v>
      </c>
      <c r="AN6" s="2">
        <v>50</v>
      </c>
      <c r="AO6" s="6">
        <f t="shared" si="2"/>
        <v>82.76</v>
      </c>
      <c r="AP6" s="6">
        <f t="shared" si="3"/>
        <v>80.039999999999992</v>
      </c>
      <c r="AQ6" s="6">
        <f t="shared" si="4"/>
        <v>90.38</v>
      </c>
      <c r="AR6" s="6">
        <f t="shared" si="5"/>
        <v>69.900000000000006</v>
      </c>
      <c r="AS6" s="6">
        <f t="shared" si="6"/>
        <v>82.460000000000008</v>
      </c>
      <c r="AT6" s="5">
        <f t="shared" si="0"/>
        <v>245.26000000000002</v>
      </c>
      <c r="AU6" t="b">
        <f t="shared" si="1"/>
        <v>1</v>
      </c>
    </row>
    <row r="7" spans="1:47" x14ac:dyDescent="0.2">
      <c r="A7" s="12" t="s">
        <v>430</v>
      </c>
      <c r="B7" t="s">
        <v>289</v>
      </c>
      <c r="C7" t="s">
        <v>464</v>
      </c>
      <c r="D7" t="s">
        <v>139</v>
      </c>
      <c r="E7" t="s">
        <v>2</v>
      </c>
      <c r="F7" s="4">
        <v>34</v>
      </c>
      <c r="G7" s="3">
        <v>32</v>
      </c>
      <c r="H7" s="3">
        <v>36</v>
      </c>
      <c r="I7" s="3">
        <v>32</v>
      </c>
      <c r="J7" s="3">
        <v>30</v>
      </c>
      <c r="K7" s="3">
        <v>48</v>
      </c>
      <c r="L7" s="2">
        <v>50</v>
      </c>
      <c r="M7" s="4">
        <v>41</v>
      </c>
      <c r="N7" s="3">
        <v>44</v>
      </c>
      <c r="O7" s="3">
        <v>43</v>
      </c>
      <c r="P7" s="3">
        <v>43</v>
      </c>
      <c r="Q7" s="3">
        <v>38</v>
      </c>
      <c r="R7" s="3">
        <v>43</v>
      </c>
      <c r="S7" s="2">
        <v>50</v>
      </c>
      <c r="T7" s="4">
        <v>41</v>
      </c>
      <c r="U7" s="3">
        <v>40</v>
      </c>
      <c r="V7" s="3">
        <v>50</v>
      </c>
      <c r="W7" s="3">
        <v>50</v>
      </c>
      <c r="X7" s="3">
        <v>45</v>
      </c>
      <c r="Y7" s="3">
        <v>50</v>
      </c>
      <c r="Z7" s="2">
        <v>50</v>
      </c>
      <c r="AA7" s="4">
        <v>39</v>
      </c>
      <c r="AB7" s="3">
        <v>37</v>
      </c>
      <c r="AC7" s="3">
        <v>40</v>
      </c>
      <c r="AD7" s="3">
        <v>38</v>
      </c>
      <c r="AE7" s="3">
        <v>37</v>
      </c>
      <c r="AF7" s="3">
        <v>40</v>
      </c>
      <c r="AG7" s="2">
        <v>50</v>
      </c>
      <c r="AH7" s="4">
        <v>45</v>
      </c>
      <c r="AI7" s="3">
        <v>43</v>
      </c>
      <c r="AJ7" s="3">
        <v>42</v>
      </c>
      <c r="AK7" s="3">
        <v>41</v>
      </c>
      <c r="AL7" s="3">
        <v>34</v>
      </c>
      <c r="AM7" s="3">
        <v>45</v>
      </c>
      <c r="AN7" s="2">
        <v>50</v>
      </c>
      <c r="AO7" s="6">
        <f t="shared" si="2"/>
        <v>72.72</v>
      </c>
      <c r="AP7" s="6">
        <f t="shared" si="3"/>
        <v>83.62</v>
      </c>
      <c r="AQ7" s="6">
        <f t="shared" si="4"/>
        <v>92.22</v>
      </c>
      <c r="AR7" s="6">
        <f t="shared" si="5"/>
        <v>78.22</v>
      </c>
      <c r="AS7" s="6">
        <f t="shared" si="6"/>
        <v>83.3</v>
      </c>
      <c r="AT7" s="5">
        <f t="shared" si="0"/>
        <v>245.14000000000001</v>
      </c>
      <c r="AU7" t="b">
        <f t="shared" si="1"/>
        <v>1</v>
      </c>
    </row>
    <row r="8" spans="1:47" x14ac:dyDescent="0.2">
      <c r="A8" s="12" t="s">
        <v>424</v>
      </c>
      <c r="B8" t="s">
        <v>467</v>
      </c>
      <c r="C8" t="s">
        <v>468</v>
      </c>
      <c r="D8" t="s">
        <v>43</v>
      </c>
      <c r="E8" t="s">
        <v>2</v>
      </c>
      <c r="F8" s="4">
        <v>47</v>
      </c>
      <c r="G8" s="3">
        <v>43</v>
      </c>
      <c r="H8" s="3">
        <v>41</v>
      </c>
      <c r="I8" s="3">
        <v>41</v>
      </c>
      <c r="J8" s="3">
        <v>39</v>
      </c>
      <c r="K8" s="3">
        <v>46</v>
      </c>
      <c r="L8" s="2">
        <v>50</v>
      </c>
      <c r="M8" s="4">
        <v>40</v>
      </c>
      <c r="N8" s="3">
        <v>44</v>
      </c>
      <c r="O8" s="3">
        <v>43</v>
      </c>
      <c r="P8" s="3">
        <v>41</v>
      </c>
      <c r="Q8" s="3">
        <v>36</v>
      </c>
      <c r="R8" s="3">
        <v>43</v>
      </c>
      <c r="S8" s="2">
        <v>50</v>
      </c>
      <c r="T8" s="4">
        <v>47</v>
      </c>
      <c r="U8" s="3">
        <v>50</v>
      </c>
      <c r="V8" s="3">
        <v>45</v>
      </c>
      <c r="W8" s="3">
        <v>50</v>
      </c>
      <c r="X8" s="3">
        <v>43</v>
      </c>
      <c r="Y8" s="3">
        <v>50</v>
      </c>
      <c r="Z8" s="2">
        <v>50</v>
      </c>
      <c r="AA8" s="4">
        <v>34</v>
      </c>
      <c r="AB8" s="3">
        <v>40</v>
      </c>
      <c r="AC8" s="3">
        <v>34</v>
      </c>
      <c r="AD8" s="3">
        <v>38</v>
      </c>
      <c r="AE8" s="3">
        <v>31</v>
      </c>
      <c r="AF8" s="3">
        <v>39</v>
      </c>
      <c r="AG8" s="2">
        <v>50</v>
      </c>
      <c r="AH8" s="4">
        <v>40</v>
      </c>
      <c r="AI8" s="3">
        <v>43</v>
      </c>
      <c r="AJ8" s="3">
        <v>35</v>
      </c>
      <c r="AK8" s="3">
        <v>38</v>
      </c>
      <c r="AL8" s="3">
        <v>30</v>
      </c>
      <c r="AM8" s="3">
        <v>43</v>
      </c>
      <c r="AN8" s="2">
        <v>50</v>
      </c>
      <c r="AO8" s="6">
        <f t="shared" si="2"/>
        <v>86.679999999999993</v>
      </c>
      <c r="AP8" s="6">
        <f t="shared" si="3"/>
        <v>81.8</v>
      </c>
      <c r="AQ8" s="6">
        <f t="shared" si="4"/>
        <v>94.18</v>
      </c>
      <c r="AR8" s="6">
        <f t="shared" si="5"/>
        <v>71.900000000000006</v>
      </c>
      <c r="AS8" s="6">
        <f t="shared" si="6"/>
        <v>76.179999999999993</v>
      </c>
      <c r="AT8" s="5">
        <f t="shared" si="0"/>
        <v>244.65999999999997</v>
      </c>
      <c r="AU8" t="b">
        <f t="shared" si="1"/>
        <v>1</v>
      </c>
    </row>
    <row r="9" spans="1:47" x14ac:dyDescent="0.2">
      <c r="A9" s="12" t="s">
        <v>431</v>
      </c>
      <c r="B9" t="s">
        <v>493</v>
      </c>
      <c r="C9" t="s">
        <v>494</v>
      </c>
      <c r="D9" t="s">
        <v>495</v>
      </c>
      <c r="E9" t="s">
        <v>2</v>
      </c>
      <c r="F9" s="4">
        <v>45</v>
      </c>
      <c r="G9" s="3">
        <v>40</v>
      </c>
      <c r="H9" s="3">
        <v>46</v>
      </c>
      <c r="I9" s="3">
        <v>41</v>
      </c>
      <c r="J9" s="3">
        <v>45</v>
      </c>
      <c r="K9" s="3">
        <v>44</v>
      </c>
      <c r="L9" s="2">
        <v>50</v>
      </c>
      <c r="M9" s="4">
        <v>37</v>
      </c>
      <c r="N9" s="3">
        <v>45</v>
      </c>
      <c r="O9" s="3">
        <v>50</v>
      </c>
      <c r="P9" s="3">
        <v>50</v>
      </c>
      <c r="Q9" s="3">
        <v>48</v>
      </c>
      <c r="R9" s="3">
        <v>50</v>
      </c>
      <c r="S9" s="2">
        <v>50</v>
      </c>
      <c r="T9" s="4">
        <v>36</v>
      </c>
      <c r="U9" s="3">
        <v>42</v>
      </c>
      <c r="V9" s="3">
        <v>41</v>
      </c>
      <c r="W9" s="3">
        <v>42</v>
      </c>
      <c r="X9" s="3">
        <v>37</v>
      </c>
      <c r="Y9" s="3">
        <v>42</v>
      </c>
      <c r="Z9" s="2">
        <v>50</v>
      </c>
      <c r="AA9" s="4">
        <v>25</v>
      </c>
      <c r="AB9" s="3">
        <v>30</v>
      </c>
      <c r="AC9" s="3">
        <v>27</v>
      </c>
      <c r="AD9" s="3">
        <v>30</v>
      </c>
      <c r="AE9" s="3">
        <v>30</v>
      </c>
      <c r="AF9" s="3">
        <v>36</v>
      </c>
      <c r="AG9" s="2">
        <v>50</v>
      </c>
      <c r="AH9" s="4">
        <v>36</v>
      </c>
      <c r="AI9" s="3">
        <v>27</v>
      </c>
      <c r="AJ9" s="3">
        <v>33</v>
      </c>
      <c r="AK9" s="3">
        <v>40</v>
      </c>
      <c r="AL9" s="3">
        <v>43</v>
      </c>
      <c r="AM9" s="3">
        <v>38</v>
      </c>
      <c r="AN9" s="2">
        <v>50</v>
      </c>
      <c r="AO9" s="6">
        <f t="shared" si="2"/>
        <v>88.68</v>
      </c>
      <c r="AP9" s="6">
        <f t="shared" si="3"/>
        <v>92.78</v>
      </c>
      <c r="AQ9" s="6">
        <f t="shared" si="4"/>
        <v>79.64</v>
      </c>
      <c r="AR9" s="6">
        <f t="shared" si="5"/>
        <v>61.46</v>
      </c>
      <c r="AS9" s="6">
        <f t="shared" si="6"/>
        <v>76.239999999999995</v>
      </c>
      <c r="AT9" s="5">
        <f t="shared" si="0"/>
        <v>244.56</v>
      </c>
      <c r="AU9" t="b">
        <f t="shared" si="1"/>
        <v>1</v>
      </c>
    </row>
    <row r="10" spans="1:47" x14ac:dyDescent="0.2">
      <c r="A10" s="12" t="s">
        <v>425</v>
      </c>
      <c r="B10" t="s">
        <v>292</v>
      </c>
      <c r="C10" t="s">
        <v>188</v>
      </c>
      <c r="D10" t="s">
        <v>133</v>
      </c>
      <c r="E10" t="s">
        <v>2</v>
      </c>
      <c r="F10" s="4">
        <v>33</v>
      </c>
      <c r="G10" s="3">
        <v>30</v>
      </c>
      <c r="H10" s="3">
        <v>34</v>
      </c>
      <c r="I10" s="3">
        <v>34</v>
      </c>
      <c r="J10" s="3">
        <v>37</v>
      </c>
      <c r="K10" s="3">
        <v>38</v>
      </c>
      <c r="L10" s="2">
        <v>10</v>
      </c>
      <c r="M10" s="4">
        <v>42</v>
      </c>
      <c r="N10" s="3">
        <v>39</v>
      </c>
      <c r="O10" s="3">
        <v>45</v>
      </c>
      <c r="P10" s="3">
        <v>50</v>
      </c>
      <c r="Q10" s="3">
        <v>40</v>
      </c>
      <c r="R10" s="3">
        <v>50</v>
      </c>
      <c r="S10" s="2">
        <v>10</v>
      </c>
      <c r="T10" s="4">
        <v>44</v>
      </c>
      <c r="U10" s="3">
        <v>42</v>
      </c>
      <c r="V10" s="3">
        <v>44</v>
      </c>
      <c r="W10" s="3">
        <v>41</v>
      </c>
      <c r="X10" s="3">
        <v>44</v>
      </c>
      <c r="Y10" s="3">
        <v>41</v>
      </c>
      <c r="Z10" s="2">
        <v>10</v>
      </c>
      <c r="AA10" s="4">
        <v>45</v>
      </c>
      <c r="AB10" s="3">
        <v>46</v>
      </c>
      <c r="AC10" s="3">
        <v>46</v>
      </c>
      <c r="AD10" s="3">
        <v>46</v>
      </c>
      <c r="AE10" s="3">
        <v>40</v>
      </c>
      <c r="AF10" s="3">
        <v>45</v>
      </c>
      <c r="AG10" s="2">
        <v>10</v>
      </c>
      <c r="AH10" s="4">
        <v>34</v>
      </c>
      <c r="AI10" s="3">
        <v>48</v>
      </c>
      <c r="AJ10" s="3">
        <v>45</v>
      </c>
      <c r="AK10" s="3">
        <v>40</v>
      </c>
      <c r="AL10" s="3">
        <v>43</v>
      </c>
      <c r="AM10" s="3">
        <v>35</v>
      </c>
      <c r="AN10" s="2">
        <v>10</v>
      </c>
      <c r="AO10" s="6">
        <f t="shared" si="2"/>
        <v>67.5</v>
      </c>
      <c r="AP10" s="6">
        <f t="shared" si="3"/>
        <v>84.88000000000001</v>
      </c>
      <c r="AQ10" s="6">
        <f t="shared" si="4"/>
        <v>82.48</v>
      </c>
      <c r="AR10" s="6">
        <f t="shared" si="5"/>
        <v>84.72</v>
      </c>
      <c r="AS10" s="6">
        <f t="shared" si="6"/>
        <v>76.5</v>
      </c>
      <c r="AT10" s="5">
        <f t="shared" si="0"/>
        <v>243.7</v>
      </c>
      <c r="AU10" t="b">
        <f t="shared" si="1"/>
        <v>1</v>
      </c>
    </row>
    <row r="11" spans="1:47" x14ac:dyDescent="0.2">
      <c r="A11" s="12" t="s">
        <v>432</v>
      </c>
      <c r="B11" t="s">
        <v>492</v>
      </c>
      <c r="C11" t="s">
        <v>98</v>
      </c>
      <c r="D11" t="s">
        <v>322</v>
      </c>
      <c r="E11" t="s">
        <v>2</v>
      </c>
      <c r="F11" s="4">
        <v>39</v>
      </c>
      <c r="G11" s="3">
        <v>41</v>
      </c>
      <c r="H11" s="3">
        <v>44</v>
      </c>
      <c r="I11" s="3">
        <v>36</v>
      </c>
      <c r="J11" s="3">
        <v>36</v>
      </c>
      <c r="K11" s="3">
        <v>35</v>
      </c>
      <c r="L11" s="2">
        <v>50</v>
      </c>
      <c r="M11" s="4">
        <v>40</v>
      </c>
      <c r="N11" s="3">
        <v>45</v>
      </c>
      <c r="O11" s="3">
        <v>45</v>
      </c>
      <c r="P11" s="3">
        <v>40</v>
      </c>
      <c r="Q11" s="3">
        <v>40</v>
      </c>
      <c r="R11" s="3">
        <v>50</v>
      </c>
      <c r="S11" s="2">
        <v>50</v>
      </c>
      <c r="T11" s="4">
        <v>40</v>
      </c>
      <c r="U11" s="3">
        <v>43</v>
      </c>
      <c r="V11" s="3">
        <v>41</v>
      </c>
      <c r="W11" s="3">
        <v>41</v>
      </c>
      <c r="X11" s="3">
        <v>38</v>
      </c>
      <c r="Y11" s="3">
        <v>43</v>
      </c>
      <c r="Z11" s="2">
        <v>50</v>
      </c>
      <c r="AA11" s="4">
        <v>32</v>
      </c>
      <c r="AB11" s="3">
        <v>33</v>
      </c>
      <c r="AC11" s="3">
        <v>33</v>
      </c>
      <c r="AD11" s="3">
        <v>33</v>
      </c>
      <c r="AE11" s="3">
        <v>34</v>
      </c>
      <c r="AF11" s="3">
        <v>40</v>
      </c>
      <c r="AG11" s="2">
        <v>50</v>
      </c>
      <c r="AH11" s="4">
        <v>41</v>
      </c>
      <c r="AI11" s="3">
        <v>39</v>
      </c>
      <c r="AJ11" s="3">
        <v>40</v>
      </c>
      <c r="AK11" s="3">
        <v>41</v>
      </c>
      <c r="AL11" s="3">
        <v>43</v>
      </c>
      <c r="AM11" s="3">
        <v>39</v>
      </c>
      <c r="AN11" s="2">
        <v>50</v>
      </c>
      <c r="AO11" s="6">
        <f t="shared" si="2"/>
        <v>77</v>
      </c>
      <c r="AP11" s="6">
        <f t="shared" si="3"/>
        <v>86.8</v>
      </c>
      <c r="AQ11" s="6">
        <f t="shared" si="4"/>
        <v>82.11999999999999</v>
      </c>
      <c r="AR11" s="6">
        <f t="shared" si="5"/>
        <v>70.42</v>
      </c>
      <c r="AS11" s="6">
        <f t="shared" si="6"/>
        <v>82.539999999999992</v>
      </c>
      <c r="AT11" s="5">
        <f t="shared" si="0"/>
        <v>241.65999999999997</v>
      </c>
      <c r="AU11" t="b">
        <f t="shared" si="1"/>
        <v>1</v>
      </c>
    </row>
    <row r="12" spans="1:47" x14ac:dyDescent="0.2">
      <c r="A12" s="12" t="s">
        <v>433</v>
      </c>
      <c r="B12" t="s">
        <v>70</v>
      </c>
      <c r="C12" t="s">
        <v>478</v>
      </c>
      <c r="D12" t="s">
        <v>136</v>
      </c>
      <c r="E12" t="s">
        <v>2</v>
      </c>
      <c r="F12" s="4">
        <v>38</v>
      </c>
      <c r="G12" s="3">
        <v>40</v>
      </c>
      <c r="H12" s="3">
        <v>37</v>
      </c>
      <c r="I12" s="3">
        <v>41</v>
      </c>
      <c r="J12" s="3">
        <v>40</v>
      </c>
      <c r="K12" s="3">
        <v>41</v>
      </c>
      <c r="L12" s="2">
        <v>50</v>
      </c>
      <c r="M12" s="4">
        <v>41</v>
      </c>
      <c r="N12" s="3">
        <v>40</v>
      </c>
      <c r="O12" s="3">
        <v>44</v>
      </c>
      <c r="P12" s="3">
        <v>50</v>
      </c>
      <c r="Q12" s="3">
        <v>45</v>
      </c>
      <c r="R12" s="3">
        <v>50</v>
      </c>
      <c r="S12" s="2">
        <v>50</v>
      </c>
      <c r="T12" s="4">
        <v>36</v>
      </c>
      <c r="U12" s="3">
        <v>34</v>
      </c>
      <c r="V12" s="3">
        <v>36</v>
      </c>
      <c r="W12" s="3">
        <v>36</v>
      </c>
      <c r="X12" s="3">
        <v>36</v>
      </c>
      <c r="Y12" s="3">
        <v>44</v>
      </c>
      <c r="Z12" s="2">
        <v>50</v>
      </c>
      <c r="AA12" s="4">
        <v>39</v>
      </c>
      <c r="AB12" s="3">
        <v>42</v>
      </c>
      <c r="AC12" s="3">
        <v>40</v>
      </c>
      <c r="AD12" s="3">
        <v>40</v>
      </c>
      <c r="AE12" s="3">
        <v>38</v>
      </c>
      <c r="AF12" s="3">
        <v>39</v>
      </c>
      <c r="AG12" s="2">
        <v>50</v>
      </c>
      <c r="AH12" s="4">
        <v>33</v>
      </c>
      <c r="AI12" s="3">
        <v>42</v>
      </c>
      <c r="AJ12" s="3">
        <v>41</v>
      </c>
      <c r="AK12" s="3">
        <v>37</v>
      </c>
      <c r="AL12" s="3">
        <v>29</v>
      </c>
      <c r="AM12" s="3">
        <v>40</v>
      </c>
      <c r="AN12" s="2">
        <v>50</v>
      </c>
      <c r="AO12" s="6">
        <f t="shared" si="2"/>
        <v>80.039999999999992</v>
      </c>
      <c r="AP12" s="6">
        <f t="shared" si="3"/>
        <v>90.78</v>
      </c>
      <c r="AQ12" s="6">
        <f t="shared" si="4"/>
        <v>76.12</v>
      </c>
      <c r="AR12" s="6">
        <f t="shared" si="5"/>
        <v>79.56</v>
      </c>
      <c r="AS12" s="6">
        <f t="shared" si="6"/>
        <v>72.680000000000007</v>
      </c>
      <c r="AT12" s="5">
        <f t="shared" si="0"/>
        <v>235.72</v>
      </c>
      <c r="AU12" t="b">
        <f t="shared" si="1"/>
        <v>1</v>
      </c>
    </row>
    <row r="13" spans="1:47" x14ac:dyDescent="0.2">
      <c r="A13" s="12" t="s">
        <v>434</v>
      </c>
      <c r="B13" t="s">
        <v>289</v>
      </c>
      <c r="C13" t="s">
        <v>474</v>
      </c>
      <c r="D13" t="s">
        <v>242</v>
      </c>
      <c r="E13" t="s">
        <v>2</v>
      </c>
      <c r="F13" s="4">
        <v>40</v>
      </c>
      <c r="G13" s="3">
        <v>32</v>
      </c>
      <c r="H13" s="3">
        <v>38</v>
      </c>
      <c r="I13" s="3">
        <v>31</v>
      </c>
      <c r="J13" s="3">
        <v>39</v>
      </c>
      <c r="K13" s="3">
        <v>34</v>
      </c>
      <c r="L13" s="2">
        <v>30</v>
      </c>
      <c r="M13" s="4">
        <v>37</v>
      </c>
      <c r="N13" s="3">
        <v>50</v>
      </c>
      <c r="O13" s="3">
        <v>40</v>
      </c>
      <c r="P13" s="3">
        <v>45</v>
      </c>
      <c r="Q13" s="3">
        <v>47</v>
      </c>
      <c r="R13" s="3">
        <v>41</v>
      </c>
      <c r="S13" s="2">
        <v>30</v>
      </c>
      <c r="T13" s="4">
        <v>42</v>
      </c>
      <c r="U13" s="3">
        <v>40</v>
      </c>
      <c r="V13" s="3">
        <v>40</v>
      </c>
      <c r="W13" s="3">
        <v>36</v>
      </c>
      <c r="X13" s="3">
        <v>36</v>
      </c>
      <c r="Y13" s="3">
        <v>36</v>
      </c>
      <c r="Z13" s="2">
        <v>30</v>
      </c>
      <c r="AA13" s="4">
        <v>45</v>
      </c>
      <c r="AB13" s="3">
        <v>44</v>
      </c>
      <c r="AC13" s="3">
        <v>45</v>
      </c>
      <c r="AD13" s="3">
        <v>46</v>
      </c>
      <c r="AE13" s="3">
        <v>45</v>
      </c>
      <c r="AF13" s="3">
        <v>45</v>
      </c>
      <c r="AG13" s="2">
        <v>30</v>
      </c>
      <c r="AH13" s="4">
        <v>37</v>
      </c>
      <c r="AI13" s="3">
        <v>43</v>
      </c>
      <c r="AJ13" s="3">
        <v>38</v>
      </c>
      <c r="AK13" s="3">
        <v>37</v>
      </c>
      <c r="AL13" s="3">
        <v>36</v>
      </c>
      <c r="AM13" s="3">
        <v>38</v>
      </c>
      <c r="AN13" s="2">
        <v>30</v>
      </c>
      <c r="AO13" s="6">
        <f t="shared" si="2"/>
        <v>72.5</v>
      </c>
      <c r="AP13" s="6">
        <f t="shared" si="3"/>
        <v>84.179999999999993</v>
      </c>
      <c r="AQ13" s="6">
        <f t="shared" si="4"/>
        <v>75.52000000000001</v>
      </c>
      <c r="AR13" s="6">
        <f t="shared" si="5"/>
        <v>88.56</v>
      </c>
      <c r="AS13" s="6">
        <f t="shared" si="6"/>
        <v>74.400000000000006</v>
      </c>
      <c r="AT13" s="5">
        <f t="shared" si="0"/>
        <v>234.1</v>
      </c>
      <c r="AU13" t="b">
        <f t="shared" si="1"/>
        <v>1</v>
      </c>
    </row>
    <row r="14" spans="1:47" x14ac:dyDescent="0.2">
      <c r="A14" s="12" t="s">
        <v>435</v>
      </c>
      <c r="B14" t="s">
        <v>97</v>
      </c>
      <c r="C14" t="s">
        <v>479</v>
      </c>
      <c r="D14" t="s">
        <v>133</v>
      </c>
      <c r="E14" t="s">
        <v>2</v>
      </c>
      <c r="F14" s="4">
        <v>40</v>
      </c>
      <c r="G14" s="3">
        <v>31</v>
      </c>
      <c r="H14" s="3">
        <v>44</v>
      </c>
      <c r="I14" s="3">
        <v>35</v>
      </c>
      <c r="J14" s="3">
        <v>42</v>
      </c>
      <c r="K14" s="3">
        <v>33</v>
      </c>
      <c r="L14" s="2">
        <v>20</v>
      </c>
      <c r="M14" s="4">
        <v>37</v>
      </c>
      <c r="N14" s="3">
        <v>43</v>
      </c>
      <c r="O14" s="3">
        <v>40</v>
      </c>
      <c r="P14" s="3">
        <v>40</v>
      </c>
      <c r="Q14" s="3">
        <v>45</v>
      </c>
      <c r="R14" s="3">
        <v>45</v>
      </c>
      <c r="S14" s="2">
        <v>20</v>
      </c>
      <c r="T14" s="4">
        <v>44</v>
      </c>
      <c r="U14" s="3">
        <v>42</v>
      </c>
      <c r="V14" s="3">
        <v>38</v>
      </c>
      <c r="W14" s="3">
        <v>41</v>
      </c>
      <c r="X14" s="3">
        <v>44</v>
      </c>
      <c r="Y14" s="3">
        <v>44</v>
      </c>
      <c r="Z14" s="2">
        <v>20</v>
      </c>
      <c r="AA14" s="4">
        <v>39</v>
      </c>
      <c r="AB14" s="3">
        <v>43</v>
      </c>
      <c r="AC14" s="3">
        <v>43</v>
      </c>
      <c r="AD14" s="3">
        <v>42</v>
      </c>
      <c r="AE14" s="3">
        <v>38</v>
      </c>
      <c r="AF14" s="3">
        <v>38</v>
      </c>
      <c r="AG14" s="2">
        <v>20</v>
      </c>
      <c r="AH14" s="4">
        <v>35</v>
      </c>
      <c r="AI14" s="3">
        <v>30</v>
      </c>
      <c r="AJ14" s="3">
        <v>34</v>
      </c>
      <c r="AK14" s="3">
        <v>33</v>
      </c>
      <c r="AL14" s="3">
        <v>38</v>
      </c>
      <c r="AM14" s="3">
        <v>26</v>
      </c>
      <c r="AN14" s="2">
        <v>20</v>
      </c>
      <c r="AO14" s="6">
        <f t="shared" si="2"/>
        <v>74.72</v>
      </c>
      <c r="AP14" s="6">
        <f t="shared" si="3"/>
        <v>81.52</v>
      </c>
      <c r="AQ14" s="6">
        <f t="shared" si="4"/>
        <v>83.18</v>
      </c>
      <c r="AR14" s="6">
        <f t="shared" si="5"/>
        <v>77.5</v>
      </c>
      <c r="AS14" s="6">
        <f t="shared" si="6"/>
        <v>65.040000000000006</v>
      </c>
      <c r="AT14" s="5">
        <f t="shared" si="0"/>
        <v>233.73999999999998</v>
      </c>
      <c r="AU14" t="b">
        <f t="shared" si="1"/>
        <v>1</v>
      </c>
    </row>
    <row r="15" spans="1:47" x14ac:dyDescent="0.2">
      <c r="A15" s="12" t="s">
        <v>436</v>
      </c>
      <c r="B15" t="s">
        <v>473</v>
      </c>
      <c r="C15" t="s">
        <v>67</v>
      </c>
      <c r="D15" t="s">
        <v>43</v>
      </c>
      <c r="E15" t="s">
        <v>2</v>
      </c>
      <c r="F15" s="4">
        <v>35</v>
      </c>
      <c r="G15" s="3">
        <v>33</v>
      </c>
      <c r="H15" s="3">
        <v>36</v>
      </c>
      <c r="I15" s="3">
        <v>30</v>
      </c>
      <c r="J15" s="3">
        <v>36</v>
      </c>
      <c r="K15" s="3">
        <v>31</v>
      </c>
      <c r="L15" s="2">
        <v>40</v>
      </c>
      <c r="M15" s="4">
        <v>35</v>
      </c>
      <c r="N15" s="3">
        <v>50</v>
      </c>
      <c r="O15" s="3">
        <v>40</v>
      </c>
      <c r="P15" s="3">
        <v>44</v>
      </c>
      <c r="Q15" s="3">
        <v>40</v>
      </c>
      <c r="R15" s="3">
        <v>40</v>
      </c>
      <c r="S15" s="2">
        <v>40</v>
      </c>
      <c r="T15" s="4">
        <v>44</v>
      </c>
      <c r="U15" s="3">
        <v>41</v>
      </c>
      <c r="V15" s="3">
        <v>41</v>
      </c>
      <c r="W15" s="3">
        <v>38</v>
      </c>
      <c r="X15" s="3">
        <v>41</v>
      </c>
      <c r="Y15" s="3">
        <v>40</v>
      </c>
      <c r="Z15" s="2">
        <v>40</v>
      </c>
      <c r="AA15" s="4">
        <v>34</v>
      </c>
      <c r="AB15" s="3">
        <v>40</v>
      </c>
      <c r="AC15" s="3">
        <v>43</v>
      </c>
      <c r="AD15" s="3">
        <v>42</v>
      </c>
      <c r="AE15" s="3">
        <v>37</v>
      </c>
      <c r="AF15" s="3">
        <v>43</v>
      </c>
      <c r="AG15" s="2">
        <v>40</v>
      </c>
      <c r="AH15" s="4">
        <v>37</v>
      </c>
      <c r="AI15" s="3">
        <v>33</v>
      </c>
      <c r="AJ15" s="3">
        <v>35</v>
      </c>
      <c r="AK15" s="3">
        <v>39</v>
      </c>
      <c r="AL15" s="3">
        <v>39</v>
      </c>
      <c r="AM15" s="3">
        <v>38</v>
      </c>
      <c r="AN15" s="2">
        <v>40</v>
      </c>
      <c r="AO15" s="6">
        <f t="shared" si="2"/>
        <v>68.28</v>
      </c>
      <c r="AP15" s="6">
        <f t="shared" si="3"/>
        <v>80.38</v>
      </c>
      <c r="AQ15" s="6">
        <f t="shared" si="4"/>
        <v>82.11999999999999</v>
      </c>
      <c r="AR15" s="6">
        <f t="shared" si="5"/>
        <v>78.34</v>
      </c>
      <c r="AS15" s="6">
        <f t="shared" si="6"/>
        <v>74.959999999999994</v>
      </c>
      <c r="AT15" s="5">
        <f t="shared" si="0"/>
        <v>233.68</v>
      </c>
      <c r="AU15" t="b">
        <f t="shared" si="1"/>
        <v>1</v>
      </c>
    </row>
    <row r="16" spans="1:47" x14ac:dyDescent="0.2">
      <c r="A16" s="12" t="s">
        <v>437</v>
      </c>
      <c r="B16" t="s">
        <v>289</v>
      </c>
      <c r="C16" t="s">
        <v>491</v>
      </c>
      <c r="D16" t="s">
        <v>152</v>
      </c>
      <c r="E16" t="s">
        <v>2</v>
      </c>
      <c r="F16" s="4">
        <v>40</v>
      </c>
      <c r="G16" s="3">
        <v>33</v>
      </c>
      <c r="H16" s="3">
        <v>40</v>
      </c>
      <c r="I16" s="3">
        <v>27</v>
      </c>
      <c r="J16" s="3">
        <v>41</v>
      </c>
      <c r="K16" s="3">
        <v>30</v>
      </c>
      <c r="L16" s="2">
        <v>50</v>
      </c>
      <c r="M16" s="4">
        <v>36</v>
      </c>
      <c r="N16" s="3">
        <v>40</v>
      </c>
      <c r="O16" s="3">
        <v>40</v>
      </c>
      <c r="P16" s="3">
        <v>40</v>
      </c>
      <c r="Q16" s="3">
        <v>44</v>
      </c>
      <c r="R16" s="3">
        <v>45</v>
      </c>
      <c r="S16" s="2">
        <v>50</v>
      </c>
      <c r="T16" s="4">
        <v>42</v>
      </c>
      <c r="U16" s="3">
        <v>43</v>
      </c>
      <c r="V16" s="3">
        <v>40</v>
      </c>
      <c r="W16" s="3">
        <v>42</v>
      </c>
      <c r="X16" s="3">
        <v>39</v>
      </c>
      <c r="Y16" s="3">
        <v>43</v>
      </c>
      <c r="Z16" s="2">
        <v>50</v>
      </c>
      <c r="AA16" s="4">
        <v>41</v>
      </c>
      <c r="AB16" s="3">
        <v>35</v>
      </c>
      <c r="AC16" s="3">
        <v>36</v>
      </c>
      <c r="AD16" s="3">
        <v>36</v>
      </c>
      <c r="AE16" s="3">
        <v>35</v>
      </c>
      <c r="AF16" s="3">
        <v>36</v>
      </c>
      <c r="AG16" s="2">
        <v>50</v>
      </c>
      <c r="AH16" s="4">
        <v>43</v>
      </c>
      <c r="AI16" s="3">
        <v>35</v>
      </c>
      <c r="AJ16" s="3">
        <v>38</v>
      </c>
      <c r="AK16" s="3">
        <v>36</v>
      </c>
      <c r="AL16" s="3">
        <v>40</v>
      </c>
      <c r="AM16" s="3">
        <v>28</v>
      </c>
      <c r="AN16" s="2">
        <v>50</v>
      </c>
      <c r="AO16" s="6">
        <f t="shared" si="2"/>
        <v>73.7</v>
      </c>
      <c r="AP16" s="6">
        <f t="shared" si="3"/>
        <v>83.140000000000015</v>
      </c>
      <c r="AQ16" s="6">
        <f t="shared" si="4"/>
        <v>83.42</v>
      </c>
      <c r="AR16" s="6">
        <f t="shared" si="5"/>
        <v>74.86</v>
      </c>
      <c r="AS16" s="6">
        <f t="shared" si="6"/>
        <v>75.540000000000006</v>
      </c>
      <c r="AT16" s="5">
        <f t="shared" si="0"/>
        <v>233.54000000000002</v>
      </c>
      <c r="AU16" t="b">
        <f t="shared" si="1"/>
        <v>1</v>
      </c>
    </row>
    <row r="17" spans="1:47" x14ac:dyDescent="0.2">
      <c r="A17" s="12" t="s">
        <v>438</v>
      </c>
      <c r="B17" t="s">
        <v>82</v>
      </c>
      <c r="C17" t="s">
        <v>49</v>
      </c>
      <c r="D17" t="s">
        <v>287</v>
      </c>
      <c r="E17" t="s">
        <v>2</v>
      </c>
      <c r="F17" s="4">
        <v>40</v>
      </c>
      <c r="G17" s="3">
        <v>38</v>
      </c>
      <c r="H17" s="3">
        <v>35</v>
      </c>
      <c r="I17" s="3">
        <v>35</v>
      </c>
      <c r="J17" s="3">
        <v>35</v>
      </c>
      <c r="K17" s="3">
        <v>37</v>
      </c>
      <c r="L17" s="2">
        <v>50</v>
      </c>
      <c r="M17" s="4">
        <v>38</v>
      </c>
      <c r="N17" s="3">
        <v>44</v>
      </c>
      <c r="O17" s="3">
        <v>45</v>
      </c>
      <c r="P17" s="3">
        <v>43</v>
      </c>
      <c r="Q17" s="3">
        <v>34</v>
      </c>
      <c r="R17" s="3">
        <v>41</v>
      </c>
      <c r="S17" s="2">
        <v>50</v>
      </c>
      <c r="T17" s="4">
        <v>42</v>
      </c>
      <c r="U17" s="3">
        <v>40</v>
      </c>
      <c r="V17" s="3">
        <v>40</v>
      </c>
      <c r="W17" s="3">
        <v>50</v>
      </c>
      <c r="X17" s="3">
        <v>33</v>
      </c>
      <c r="Y17" s="3">
        <v>50</v>
      </c>
      <c r="Z17" s="2">
        <v>50</v>
      </c>
      <c r="AA17" s="4">
        <v>39</v>
      </c>
      <c r="AB17" s="3">
        <v>38</v>
      </c>
      <c r="AC17" s="3">
        <v>42</v>
      </c>
      <c r="AD17" s="3">
        <v>29</v>
      </c>
      <c r="AE17" s="3">
        <v>28</v>
      </c>
      <c r="AF17" s="3">
        <v>31</v>
      </c>
      <c r="AG17" s="2">
        <v>50</v>
      </c>
      <c r="AH17" s="4">
        <v>41</v>
      </c>
      <c r="AI17" s="3">
        <v>35</v>
      </c>
      <c r="AJ17" s="3">
        <v>38</v>
      </c>
      <c r="AK17" s="3">
        <v>37</v>
      </c>
      <c r="AL17" s="3">
        <v>34</v>
      </c>
      <c r="AM17" s="3">
        <v>40</v>
      </c>
      <c r="AN17" s="2">
        <v>50</v>
      </c>
      <c r="AO17" s="6">
        <f t="shared" si="2"/>
        <v>74.84</v>
      </c>
      <c r="AP17" s="6">
        <f t="shared" si="3"/>
        <v>80.16</v>
      </c>
      <c r="AQ17" s="6">
        <f t="shared" si="4"/>
        <v>84.48</v>
      </c>
      <c r="AR17" s="6">
        <f t="shared" si="5"/>
        <v>69.14</v>
      </c>
      <c r="AS17" s="6">
        <f t="shared" si="6"/>
        <v>76.599999999999994</v>
      </c>
      <c r="AT17" s="5">
        <f t="shared" si="0"/>
        <v>231.6</v>
      </c>
      <c r="AU17" t="b">
        <f t="shared" si="1"/>
        <v>1</v>
      </c>
    </row>
    <row r="18" spans="1:47" x14ac:dyDescent="0.2">
      <c r="A18" s="12" t="s">
        <v>439</v>
      </c>
      <c r="B18" t="s">
        <v>465</v>
      </c>
      <c r="C18" t="s">
        <v>466</v>
      </c>
      <c r="D18" t="s">
        <v>133</v>
      </c>
      <c r="E18" t="s">
        <v>2</v>
      </c>
      <c r="F18" s="4">
        <v>37</v>
      </c>
      <c r="G18" s="3">
        <v>31</v>
      </c>
      <c r="H18" s="3">
        <v>36</v>
      </c>
      <c r="I18" s="3">
        <v>37</v>
      </c>
      <c r="J18" s="3">
        <v>35</v>
      </c>
      <c r="K18" s="3">
        <v>38</v>
      </c>
      <c r="L18" s="2">
        <v>10</v>
      </c>
      <c r="M18" s="4">
        <v>38</v>
      </c>
      <c r="N18" s="3">
        <v>43</v>
      </c>
      <c r="O18" s="3">
        <v>44</v>
      </c>
      <c r="P18" s="3">
        <v>40</v>
      </c>
      <c r="Q18" s="3">
        <v>36</v>
      </c>
      <c r="R18" s="3">
        <v>44</v>
      </c>
      <c r="S18" s="2">
        <v>10</v>
      </c>
      <c r="T18" s="4">
        <v>39</v>
      </c>
      <c r="U18" s="3">
        <v>40</v>
      </c>
      <c r="V18" s="3">
        <v>38</v>
      </c>
      <c r="W18" s="3">
        <v>45</v>
      </c>
      <c r="X18" s="3">
        <v>45</v>
      </c>
      <c r="Y18" s="3">
        <v>40</v>
      </c>
      <c r="Z18" s="2">
        <v>10</v>
      </c>
      <c r="AA18" s="4">
        <v>42</v>
      </c>
      <c r="AB18" s="3">
        <v>30</v>
      </c>
      <c r="AC18" s="3">
        <v>43</v>
      </c>
      <c r="AD18" s="3">
        <v>37</v>
      </c>
      <c r="AE18" s="3">
        <v>39</v>
      </c>
      <c r="AF18" s="3">
        <v>38</v>
      </c>
      <c r="AG18" s="2">
        <v>10</v>
      </c>
      <c r="AH18" s="4">
        <v>46</v>
      </c>
      <c r="AI18" s="3">
        <v>42</v>
      </c>
      <c r="AJ18" s="3">
        <v>35</v>
      </c>
      <c r="AK18" s="3">
        <v>39</v>
      </c>
      <c r="AL18" s="3">
        <v>32</v>
      </c>
      <c r="AM18" s="3">
        <v>43</v>
      </c>
      <c r="AN18" s="2">
        <v>10</v>
      </c>
      <c r="AO18" s="6">
        <f t="shared" si="2"/>
        <v>69.52</v>
      </c>
      <c r="AP18" s="6">
        <f t="shared" si="3"/>
        <v>77.2</v>
      </c>
      <c r="AQ18" s="6">
        <f t="shared" si="4"/>
        <v>79.600000000000009</v>
      </c>
      <c r="AR18" s="6">
        <f t="shared" si="5"/>
        <v>75.06</v>
      </c>
      <c r="AS18" s="6">
        <f t="shared" si="6"/>
        <v>75.72</v>
      </c>
      <c r="AT18" s="5">
        <f t="shared" si="0"/>
        <v>227.98000000000002</v>
      </c>
      <c r="AU18" t="b">
        <f t="shared" si="1"/>
        <v>1</v>
      </c>
    </row>
    <row r="19" spans="1:47" x14ac:dyDescent="0.2">
      <c r="A19" s="12" t="s">
        <v>440</v>
      </c>
      <c r="B19" t="s">
        <v>480</v>
      </c>
      <c r="C19" t="s">
        <v>481</v>
      </c>
      <c r="D19" t="s">
        <v>48</v>
      </c>
      <c r="E19" t="s">
        <v>2</v>
      </c>
      <c r="F19" s="4">
        <v>37</v>
      </c>
      <c r="G19" s="3">
        <v>33</v>
      </c>
      <c r="H19" s="3">
        <v>40</v>
      </c>
      <c r="I19" s="3">
        <v>35</v>
      </c>
      <c r="J19" s="3">
        <v>38</v>
      </c>
      <c r="K19" s="3">
        <v>38</v>
      </c>
      <c r="L19" s="2">
        <v>40</v>
      </c>
      <c r="M19" s="4">
        <v>37</v>
      </c>
      <c r="N19" s="3">
        <v>40</v>
      </c>
      <c r="O19" s="3">
        <v>40</v>
      </c>
      <c r="P19" s="3">
        <v>45</v>
      </c>
      <c r="Q19" s="3">
        <v>42</v>
      </c>
      <c r="R19" s="3">
        <v>40</v>
      </c>
      <c r="S19" s="2">
        <v>40</v>
      </c>
      <c r="T19" s="4">
        <v>34</v>
      </c>
      <c r="U19" s="3">
        <v>33</v>
      </c>
      <c r="V19" s="3">
        <v>34</v>
      </c>
      <c r="W19" s="3">
        <v>34</v>
      </c>
      <c r="X19" s="3">
        <v>32</v>
      </c>
      <c r="Y19" s="3">
        <v>34</v>
      </c>
      <c r="Z19" s="2">
        <v>40</v>
      </c>
      <c r="AA19" s="4">
        <v>40</v>
      </c>
      <c r="AB19" s="3">
        <v>41</v>
      </c>
      <c r="AC19" s="3">
        <v>43</v>
      </c>
      <c r="AD19" s="3">
        <v>43</v>
      </c>
      <c r="AE19" s="3">
        <v>39</v>
      </c>
      <c r="AF19" s="3">
        <v>39</v>
      </c>
      <c r="AG19" s="2">
        <v>40</v>
      </c>
      <c r="AH19" s="4">
        <v>34</v>
      </c>
      <c r="AI19" s="3">
        <v>30</v>
      </c>
      <c r="AJ19" s="3">
        <v>38</v>
      </c>
      <c r="AK19" s="3">
        <v>37</v>
      </c>
      <c r="AL19" s="3">
        <v>36</v>
      </c>
      <c r="AM19" s="3">
        <v>35</v>
      </c>
      <c r="AN19" s="2">
        <v>40</v>
      </c>
      <c r="AO19" s="6">
        <f t="shared" si="2"/>
        <v>74.800000000000011</v>
      </c>
      <c r="AP19" s="6">
        <f t="shared" si="3"/>
        <v>80.8</v>
      </c>
      <c r="AQ19" s="6">
        <f t="shared" si="4"/>
        <v>67.48</v>
      </c>
      <c r="AR19" s="6">
        <f t="shared" si="5"/>
        <v>80.680000000000007</v>
      </c>
      <c r="AS19" s="6">
        <f t="shared" si="6"/>
        <v>70.92</v>
      </c>
      <c r="AT19" s="5">
        <f t="shared" si="0"/>
        <v>226.40000000000003</v>
      </c>
      <c r="AU19" t="b">
        <f t="shared" si="1"/>
        <v>1</v>
      </c>
    </row>
    <row r="20" spans="1:47" x14ac:dyDescent="0.2">
      <c r="A20" s="12" t="s">
        <v>441</v>
      </c>
      <c r="B20" t="s">
        <v>486</v>
      </c>
      <c r="C20" t="s">
        <v>487</v>
      </c>
      <c r="D20" t="s">
        <v>48</v>
      </c>
      <c r="E20" t="s">
        <v>2</v>
      </c>
      <c r="F20" s="4">
        <v>32</v>
      </c>
      <c r="G20" s="3">
        <v>31</v>
      </c>
      <c r="H20" s="3">
        <v>46</v>
      </c>
      <c r="I20" s="3">
        <v>27</v>
      </c>
      <c r="J20" s="3">
        <v>33</v>
      </c>
      <c r="K20" s="3">
        <v>25</v>
      </c>
      <c r="L20" s="2">
        <v>30</v>
      </c>
      <c r="M20" s="4">
        <v>37</v>
      </c>
      <c r="N20" s="3">
        <v>45</v>
      </c>
      <c r="O20" s="3">
        <v>45</v>
      </c>
      <c r="P20" s="3">
        <v>45</v>
      </c>
      <c r="Q20" s="3">
        <v>40</v>
      </c>
      <c r="R20" s="3">
        <v>50</v>
      </c>
      <c r="S20" s="2">
        <v>30</v>
      </c>
      <c r="T20" s="4">
        <v>32</v>
      </c>
      <c r="U20" s="3">
        <v>32</v>
      </c>
      <c r="V20" s="3">
        <v>33</v>
      </c>
      <c r="W20" s="3">
        <v>33</v>
      </c>
      <c r="X20" s="3">
        <v>31</v>
      </c>
      <c r="Y20" s="3">
        <v>35</v>
      </c>
      <c r="Z20" s="2">
        <v>30</v>
      </c>
      <c r="AA20" s="4">
        <v>43</v>
      </c>
      <c r="AB20" s="3">
        <v>45</v>
      </c>
      <c r="AC20" s="3">
        <v>45</v>
      </c>
      <c r="AD20" s="3">
        <v>42</v>
      </c>
      <c r="AE20" s="3">
        <v>41</v>
      </c>
      <c r="AF20" s="3">
        <v>43</v>
      </c>
      <c r="AG20" s="2">
        <v>30</v>
      </c>
      <c r="AH20" s="4">
        <v>37</v>
      </c>
      <c r="AI20" s="3">
        <v>44</v>
      </c>
      <c r="AJ20" s="3">
        <v>40</v>
      </c>
      <c r="AK20" s="3">
        <v>39</v>
      </c>
      <c r="AL20" s="3">
        <v>38</v>
      </c>
      <c r="AM20" s="3">
        <v>38</v>
      </c>
      <c r="AN20" s="2">
        <v>30</v>
      </c>
      <c r="AO20" s="6">
        <f t="shared" si="2"/>
        <v>63.72</v>
      </c>
      <c r="AP20" s="6">
        <f t="shared" si="3"/>
        <v>84.64</v>
      </c>
      <c r="AQ20" s="6">
        <f t="shared" si="4"/>
        <v>64.919999999999987</v>
      </c>
      <c r="AR20" s="6">
        <f t="shared" si="5"/>
        <v>84.320000000000007</v>
      </c>
      <c r="AS20" s="6">
        <f t="shared" si="6"/>
        <v>76.44</v>
      </c>
      <c r="AT20" s="5">
        <f t="shared" si="0"/>
        <v>225.67999999999998</v>
      </c>
      <c r="AU20" t="b">
        <f t="shared" si="1"/>
        <v>1</v>
      </c>
    </row>
    <row r="21" spans="1:47" x14ac:dyDescent="0.2">
      <c r="A21" s="7" t="s">
        <v>442</v>
      </c>
      <c r="B21" t="s">
        <v>463</v>
      </c>
      <c r="C21" t="s">
        <v>321</v>
      </c>
      <c r="D21" t="s">
        <v>127</v>
      </c>
      <c r="E21" t="s">
        <v>2</v>
      </c>
      <c r="F21" s="4">
        <v>30</v>
      </c>
      <c r="G21" s="3">
        <v>30</v>
      </c>
      <c r="H21" s="3">
        <v>25</v>
      </c>
      <c r="I21" s="3">
        <v>25</v>
      </c>
      <c r="J21" s="3">
        <v>30</v>
      </c>
      <c r="K21" s="3">
        <v>40</v>
      </c>
      <c r="L21" s="2">
        <v>40</v>
      </c>
      <c r="M21" s="4">
        <v>39</v>
      </c>
      <c r="N21" s="3">
        <v>42</v>
      </c>
      <c r="O21" s="3">
        <v>42</v>
      </c>
      <c r="P21" s="3">
        <v>41</v>
      </c>
      <c r="Q21" s="3">
        <v>37</v>
      </c>
      <c r="R21" s="3">
        <v>42</v>
      </c>
      <c r="S21" s="2">
        <v>40</v>
      </c>
      <c r="T21" s="4">
        <v>40</v>
      </c>
      <c r="U21" s="3">
        <v>40</v>
      </c>
      <c r="V21" s="3">
        <v>45</v>
      </c>
      <c r="W21" s="3">
        <v>50</v>
      </c>
      <c r="X21" s="3">
        <v>42</v>
      </c>
      <c r="Y21" s="3">
        <v>50</v>
      </c>
      <c r="Z21" s="2">
        <v>40</v>
      </c>
      <c r="AA21" s="4">
        <v>32</v>
      </c>
      <c r="AB21" s="3">
        <v>30</v>
      </c>
      <c r="AC21" s="3">
        <v>37</v>
      </c>
      <c r="AD21" s="3">
        <v>31</v>
      </c>
      <c r="AE21" s="3">
        <v>29</v>
      </c>
      <c r="AF21" s="3">
        <v>35</v>
      </c>
      <c r="AG21" s="2">
        <v>40</v>
      </c>
      <c r="AH21" s="4">
        <v>40</v>
      </c>
      <c r="AI21" s="3">
        <v>37</v>
      </c>
      <c r="AJ21" s="3">
        <v>41</v>
      </c>
      <c r="AK21" s="3">
        <v>39</v>
      </c>
      <c r="AL21" s="3">
        <v>34</v>
      </c>
      <c r="AM21" s="3">
        <v>43</v>
      </c>
      <c r="AN21" s="2">
        <v>40</v>
      </c>
      <c r="AO21" s="6">
        <f t="shared" si="2"/>
        <v>62.5</v>
      </c>
      <c r="AP21" s="6">
        <f t="shared" si="3"/>
        <v>79.92</v>
      </c>
      <c r="AQ21" s="6">
        <f t="shared" si="4"/>
        <v>88.16</v>
      </c>
      <c r="AR21" s="6">
        <f t="shared" si="5"/>
        <v>65.16</v>
      </c>
      <c r="AS21" s="6">
        <f t="shared" si="6"/>
        <v>77.8</v>
      </c>
      <c r="AT21" s="5">
        <f t="shared" si="0"/>
        <v>222.88</v>
      </c>
      <c r="AU21" t="b">
        <f t="shared" si="1"/>
        <v>1</v>
      </c>
    </row>
    <row r="22" spans="1:47" x14ac:dyDescent="0.2">
      <c r="A22" s="12" t="s">
        <v>443</v>
      </c>
      <c r="B22" t="s">
        <v>389</v>
      </c>
      <c r="C22" t="s">
        <v>171</v>
      </c>
      <c r="D22" t="s">
        <v>242</v>
      </c>
      <c r="E22" t="s">
        <v>2</v>
      </c>
      <c r="F22" s="4">
        <v>36</v>
      </c>
      <c r="G22" s="3">
        <v>37</v>
      </c>
      <c r="H22" s="3">
        <v>37</v>
      </c>
      <c r="I22" s="3">
        <v>36</v>
      </c>
      <c r="J22" s="3">
        <v>35</v>
      </c>
      <c r="K22" s="3">
        <v>36</v>
      </c>
      <c r="L22" s="2">
        <v>50</v>
      </c>
      <c r="M22" s="4">
        <v>39</v>
      </c>
      <c r="N22" s="3">
        <v>43</v>
      </c>
      <c r="O22" s="3">
        <v>42</v>
      </c>
      <c r="P22" s="3">
        <v>42</v>
      </c>
      <c r="Q22" s="3">
        <v>37</v>
      </c>
      <c r="R22" s="3">
        <v>43</v>
      </c>
      <c r="S22" s="2">
        <v>50</v>
      </c>
      <c r="T22" s="4">
        <v>42</v>
      </c>
      <c r="U22" s="3">
        <v>50</v>
      </c>
      <c r="V22" s="3">
        <v>50</v>
      </c>
      <c r="W22" s="3">
        <v>50</v>
      </c>
      <c r="X22" s="3">
        <v>40</v>
      </c>
      <c r="Y22" s="3">
        <v>48</v>
      </c>
      <c r="Z22" s="2">
        <v>50</v>
      </c>
      <c r="AA22" s="4">
        <v>31</v>
      </c>
      <c r="AB22" s="3">
        <v>36</v>
      </c>
      <c r="AC22" s="3">
        <v>35</v>
      </c>
      <c r="AD22" s="3">
        <v>32</v>
      </c>
      <c r="AE22" s="3">
        <v>31</v>
      </c>
      <c r="AF22" s="3">
        <v>36</v>
      </c>
      <c r="AG22" s="2">
        <v>50</v>
      </c>
      <c r="AH22" s="4">
        <v>30</v>
      </c>
      <c r="AI22" s="3">
        <v>33</v>
      </c>
      <c r="AJ22" s="3">
        <v>36</v>
      </c>
      <c r="AK22" s="3">
        <v>33</v>
      </c>
      <c r="AL22" s="3">
        <v>29</v>
      </c>
      <c r="AM22" s="3">
        <v>33</v>
      </c>
      <c r="AN22" s="2">
        <v>50</v>
      </c>
      <c r="AO22" s="6">
        <f t="shared" si="2"/>
        <v>73.319999999999993</v>
      </c>
      <c r="AP22" s="6">
        <f t="shared" si="3"/>
        <v>81.679999999999993</v>
      </c>
      <c r="AQ22" s="6">
        <f t="shared" si="4"/>
        <v>91.08</v>
      </c>
      <c r="AR22" s="6">
        <f t="shared" si="5"/>
        <v>67.78</v>
      </c>
      <c r="AS22" s="6">
        <f t="shared" si="6"/>
        <v>65.240000000000009</v>
      </c>
      <c r="AT22" s="5">
        <f t="shared" si="0"/>
        <v>222.78</v>
      </c>
      <c r="AU22" t="b">
        <f t="shared" si="1"/>
        <v>1</v>
      </c>
    </row>
    <row r="23" spans="1:47" x14ac:dyDescent="0.2">
      <c r="A23" s="12" t="s">
        <v>444</v>
      </c>
      <c r="B23" t="s">
        <v>45</v>
      </c>
      <c r="C23" t="s">
        <v>490</v>
      </c>
      <c r="D23" t="s">
        <v>136</v>
      </c>
      <c r="E23" t="s">
        <v>2</v>
      </c>
      <c r="F23" s="4">
        <v>31</v>
      </c>
      <c r="G23" s="3">
        <v>28</v>
      </c>
      <c r="H23" s="3">
        <v>22</v>
      </c>
      <c r="I23" s="3">
        <v>25</v>
      </c>
      <c r="J23" s="3">
        <v>32</v>
      </c>
      <c r="K23" s="3">
        <v>28</v>
      </c>
      <c r="L23" s="2">
        <v>50</v>
      </c>
      <c r="M23" s="4">
        <v>40</v>
      </c>
      <c r="N23" s="3">
        <v>45</v>
      </c>
      <c r="O23" s="3">
        <v>35</v>
      </c>
      <c r="P23" s="3">
        <v>40</v>
      </c>
      <c r="Q23" s="3">
        <v>45</v>
      </c>
      <c r="R23" s="3">
        <v>40</v>
      </c>
      <c r="S23" s="2">
        <v>50</v>
      </c>
      <c r="T23" s="4">
        <v>31</v>
      </c>
      <c r="U23" s="3">
        <v>30</v>
      </c>
      <c r="V23" s="3">
        <v>30</v>
      </c>
      <c r="W23" s="3">
        <v>31</v>
      </c>
      <c r="X23" s="3">
        <v>31</v>
      </c>
      <c r="Y23" s="3">
        <v>34</v>
      </c>
      <c r="Z23" s="2">
        <v>50</v>
      </c>
      <c r="AA23" s="4">
        <v>35</v>
      </c>
      <c r="AB23" s="3">
        <v>42</v>
      </c>
      <c r="AC23" s="3">
        <v>38</v>
      </c>
      <c r="AD23" s="3">
        <v>42</v>
      </c>
      <c r="AE23" s="3">
        <v>37</v>
      </c>
      <c r="AF23" s="3">
        <v>42</v>
      </c>
      <c r="AG23" s="2">
        <v>50</v>
      </c>
      <c r="AH23" s="4">
        <v>40</v>
      </c>
      <c r="AI23" s="3">
        <v>28</v>
      </c>
      <c r="AJ23" s="3">
        <v>30</v>
      </c>
      <c r="AK23" s="3">
        <v>41</v>
      </c>
      <c r="AL23" s="3">
        <v>40</v>
      </c>
      <c r="AM23" s="3">
        <v>43</v>
      </c>
      <c r="AN23" s="2">
        <v>50</v>
      </c>
      <c r="AO23" s="6">
        <f t="shared" si="2"/>
        <v>59.28</v>
      </c>
      <c r="AP23" s="6">
        <f t="shared" si="3"/>
        <v>83</v>
      </c>
      <c r="AQ23" s="6">
        <f t="shared" si="4"/>
        <v>64.64</v>
      </c>
      <c r="AR23" s="6">
        <f t="shared" si="5"/>
        <v>78.5</v>
      </c>
      <c r="AS23" s="6">
        <f t="shared" si="6"/>
        <v>78.040000000000006</v>
      </c>
      <c r="AT23" s="5">
        <f t="shared" si="0"/>
        <v>221.18</v>
      </c>
      <c r="AU23" t="b">
        <f t="shared" si="1"/>
        <v>1</v>
      </c>
    </row>
    <row r="24" spans="1:47" x14ac:dyDescent="0.2">
      <c r="A24" s="12" t="s">
        <v>445</v>
      </c>
      <c r="B24" t="s">
        <v>63</v>
      </c>
      <c r="C24" t="s">
        <v>475</v>
      </c>
      <c r="D24" t="s">
        <v>130</v>
      </c>
      <c r="E24" t="s">
        <v>2</v>
      </c>
      <c r="F24" s="4">
        <v>38</v>
      </c>
      <c r="G24" s="3">
        <v>40</v>
      </c>
      <c r="H24" s="3">
        <v>35</v>
      </c>
      <c r="I24" s="3">
        <v>50</v>
      </c>
      <c r="J24" s="3">
        <v>49</v>
      </c>
      <c r="K24" s="3">
        <v>45</v>
      </c>
      <c r="L24" s="2">
        <v>50</v>
      </c>
      <c r="M24" s="4">
        <v>34</v>
      </c>
      <c r="N24" s="3">
        <v>40</v>
      </c>
      <c r="O24" s="3">
        <v>39</v>
      </c>
      <c r="P24" s="3">
        <v>43</v>
      </c>
      <c r="Q24" s="3">
        <v>36</v>
      </c>
      <c r="R24" s="3">
        <v>43</v>
      </c>
      <c r="S24" s="2">
        <v>50</v>
      </c>
      <c r="T24" s="4">
        <v>31</v>
      </c>
      <c r="U24" s="3">
        <v>33</v>
      </c>
      <c r="V24" s="3">
        <v>35</v>
      </c>
      <c r="W24" s="3">
        <v>29</v>
      </c>
      <c r="X24" s="3">
        <v>36</v>
      </c>
      <c r="Y24" s="3">
        <v>39</v>
      </c>
      <c r="Z24" s="2">
        <v>50</v>
      </c>
      <c r="AA24" s="4">
        <v>32</v>
      </c>
      <c r="AB24" s="3">
        <v>33</v>
      </c>
      <c r="AC24" s="3">
        <v>38</v>
      </c>
      <c r="AD24" s="3">
        <v>37</v>
      </c>
      <c r="AE24" s="3">
        <v>36</v>
      </c>
      <c r="AF24" s="3">
        <v>38</v>
      </c>
      <c r="AG24" s="2">
        <v>50</v>
      </c>
      <c r="AH24" s="4">
        <v>30</v>
      </c>
      <c r="AI24" s="13">
        <v>34</v>
      </c>
      <c r="AJ24" s="13">
        <v>33</v>
      </c>
      <c r="AK24" s="13">
        <v>34</v>
      </c>
      <c r="AL24" s="13">
        <v>33</v>
      </c>
      <c r="AM24" s="13">
        <v>38</v>
      </c>
      <c r="AN24" s="2">
        <v>50</v>
      </c>
      <c r="AO24" s="6">
        <f t="shared" si="2"/>
        <v>87.38</v>
      </c>
      <c r="AP24" s="6">
        <f t="shared" si="3"/>
        <v>78.12</v>
      </c>
      <c r="AQ24" s="6">
        <f t="shared" si="4"/>
        <v>70.180000000000007</v>
      </c>
      <c r="AR24" s="6">
        <f t="shared" si="5"/>
        <v>72.7</v>
      </c>
      <c r="AS24" s="6">
        <f t="shared" si="6"/>
        <v>68.72</v>
      </c>
      <c r="AT24" s="5">
        <f t="shared" si="0"/>
        <v>221</v>
      </c>
      <c r="AU24" t="b">
        <f t="shared" si="1"/>
        <v>1</v>
      </c>
    </row>
    <row r="25" spans="1:47" x14ac:dyDescent="0.2">
      <c r="A25" s="7" t="s">
        <v>446</v>
      </c>
      <c r="B25" t="s">
        <v>289</v>
      </c>
      <c r="C25" t="s">
        <v>485</v>
      </c>
      <c r="D25" t="s">
        <v>48</v>
      </c>
      <c r="E25" t="s">
        <v>2</v>
      </c>
      <c r="F25" s="4">
        <v>31</v>
      </c>
      <c r="G25" s="3">
        <v>34</v>
      </c>
      <c r="H25" s="3">
        <v>32</v>
      </c>
      <c r="I25" s="3">
        <v>36</v>
      </c>
      <c r="J25" s="3">
        <v>36</v>
      </c>
      <c r="K25" s="3">
        <v>35</v>
      </c>
      <c r="L25" s="2">
        <v>50</v>
      </c>
      <c r="M25" s="4">
        <v>38</v>
      </c>
      <c r="N25" s="3">
        <v>40</v>
      </c>
      <c r="O25" s="3">
        <v>43</v>
      </c>
      <c r="P25" s="3">
        <v>50</v>
      </c>
      <c r="Q25" s="3">
        <v>45</v>
      </c>
      <c r="R25" s="3">
        <v>50</v>
      </c>
      <c r="S25" s="2">
        <v>50</v>
      </c>
      <c r="T25" s="4">
        <v>30</v>
      </c>
      <c r="U25" s="3">
        <v>30</v>
      </c>
      <c r="V25" s="3">
        <v>30</v>
      </c>
      <c r="W25" s="3">
        <v>32</v>
      </c>
      <c r="X25" s="3">
        <v>31</v>
      </c>
      <c r="Y25" s="3">
        <v>36</v>
      </c>
      <c r="Z25" s="2">
        <v>50</v>
      </c>
      <c r="AA25" s="4">
        <v>39</v>
      </c>
      <c r="AB25" s="3">
        <v>41</v>
      </c>
      <c r="AC25" s="3">
        <v>41</v>
      </c>
      <c r="AD25" s="3">
        <v>41</v>
      </c>
      <c r="AE25" s="3">
        <v>37</v>
      </c>
      <c r="AF25" s="3">
        <v>43</v>
      </c>
      <c r="AG25" s="2">
        <v>50</v>
      </c>
      <c r="AH25" s="4">
        <v>27</v>
      </c>
      <c r="AI25" s="3">
        <v>25</v>
      </c>
      <c r="AJ25" s="3">
        <v>30</v>
      </c>
      <c r="AK25" s="3">
        <v>40</v>
      </c>
      <c r="AL25" s="3">
        <v>36</v>
      </c>
      <c r="AM25" s="3">
        <v>40</v>
      </c>
      <c r="AN25" s="2">
        <v>50</v>
      </c>
      <c r="AO25" s="6">
        <f t="shared" si="2"/>
        <v>69.64</v>
      </c>
      <c r="AP25" s="6">
        <f t="shared" si="3"/>
        <v>89.28</v>
      </c>
      <c r="AQ25" s="6">
        <f t="shared" si="4"/>
        <v>65.199999999999989</v>
      </c>
      <c r="AR25" s="6">
        <f t="shared" si="5"/>
        <v>80.899999999999991</v>
      </c>
      <c r="AS25" s="6">
        <f t="shared" si="6"/>
        <v>68.820000000000007</v>
      </c>
      <c r="AT25" s="5">
        <f t="shared" si="0"/>
        <v>219.36</v>
      </c>
      <c r="AU25" t="b">
        <f t="shared" si="1"/>
        <v>1</v>
      </c>
    </row>
    <row r="26" spans="1:47" x14ac:dyDescent="0.2">
      <c r="A26" s="12" t="s">
        <v>447</v>
      </c>
      <c r="B26" t="s">
        <v>482</v>
      </c>
      <c r="C26" t="s">
        <v>483</v>
      </c>
      <c r="D26" t="s">
        <v>48</v>
      </c>
      <c r="E26" t="s">
        <v>2</v>
      </c>
      <c r="F26" s="4">
        <v>32</v>
      </c>
      <c r="G26" s="3">
        <v>28</v>
      </c>
      <c r="H26" s="3">
        <v>30</v>
      </c>
      <c r="I26" s="3">
        <v>30</v>
      </c>
      <c r="J26" s="3">
        <v>28</v>
      </c>
      <c r="K26" s="3">
        <v>31</v>
      </c>
      <c r="L26" s="2">
        <v>50</v>
      </c>
      <c r="M26" s="4">
        <v>38</v>
      </c>
      <c r="N26" s="3">
        <v>40</v>
      </c>
      <c r="O26" s="3">
        <v>35</v>
      </c>
      <c r="P26" s="3">
        <v>50</v>
      </c>
      <c r="Q26" s="3">
        <v>42</v>
      </c>
      <c r="R26" s="3">
        <v>50</v>
      </c>
      <c r="S26" s="2">
        <v>50</v>
      </c>
      <c r="T26" s="4">
        <v>31</v>
      </c>
      <c r="U26" s="3">
        <v>35</v>
      </c>
      <c r="V26" s="3">
        <v>35</v>
      </c>
      <c r="W26" s="3">
        <v>35</v>
      </c>
      <c r="X26" s="3">
        <v>33</v>
      </c>
      <c r="Y26" s="3">
        <v>40</v>
      </c>
      <c r="Z26" s="2">
        <v>50</v>
      </c>
      <c r="AA26" s="4">
        <v>39</v>
      </c>
      <c r="AB26" s="3">
        <v>41</v>
      </c>
      <c r="AC26" s="3">
        <v>40</v>
      </c>
      <c r="AD26" s="3">
        <v>42</v>
      </c>
      <c r="AE26" s="3">
        <v>37</v>
      </c>
      <c r="AF26" s="3">
        <v>43</v>
      </c>
      <c r="AG26" s="2">
        <v>50</v>
      </c>
      <c r="AH26" s="4">
        <v>27</v>
      </c>
      <c r="AI26" s="3">
        <v>29</v>
      </c>
      <c r="AJ26" s="3">
        <v>33</v>
      </c>
      <c r="AK26" s="3">
        <v>35</v>
      </c>
      <c r="AL26" s="3">
        <v>31</v>
      </c>
      <c r="AM26" s="3">
        <v>39</v>
      </c>
      <c r="AN26" s="2">
        <v>50</v>
      </c>
      <c r="AO26" s="6">
        <f t="shared" si="2"/>
        <v>61.94</v>
      </c>
      <c r="AP26" s="6">
        <f t="shared" si="3"/>
        <v>85.92</v>
      </c>
      <c r="AQ26" s="6">
        <f t="shared" si="4"/>
        <v>70.760000000000005</v>
      </c>
      <c r="AR26" s="6">
        <f t="shared" si="5"/>
        <v>80.88</v>
      </c>
      <c r="AS26" s="6">
        <f t="shared" si="6"/>
        <v>66.3</v>
      </c>
      <c r="AT26" s="5">
        <f t="shared" si="0"/>
        <v>217.94</v>
      </c>
      <c r="AU26" t="b">
        <f t="shared" si="1"/>
        <v>1</v>
      </c>
    </row>
    <row r="27" spans="1:47" x14ac:dyDescent="0.2">
      <c r="A27" s="12" t="s">
        <v>448</v>
      </c>
      <c r="B27" t="s">
        <v>470</v>
      </c>
      <c r="C27" t="s">
        <v>471</v>
      </c>
      <c r="D27" t="s">
        <v>472</v>
      </c>
      <c r="E27" t="s">
        <v>2</v>
      </c>
      <c r="F27" s="4">
        <v>33</v>
      </c>
      <c r="G27" s="3">
        <v>30</v>
      </c>
      <c r="H27" s="3">
        <v>36</v>
      </c>
      <c r="I27" s="3">
        <v>34</v>
      </c>
      <c r="J27" s="3">
        <v>34</v>
      </c>
      <c r="K27" s="3">
        <v>40</v>
      </c>
      <c r="L27" s="2">
        <v>30</v>
      </c>
      <c r="M27" s="4">
        <v>38</v>
      </c>
      <c r="N27" s="3">
        <v>40</v>
      </c>
      <c r="O27" s="3">
        <v>38</v>
      </c>
      <c r="P27" s="3">
        <v>46</v>
      </c>
      <c r="Q27" s="3">
        <v>48</v>
      </c>
      <c r="R27" s="3">
        <v>46</v>
      </c>
      <c r="S27" s="2">
        <v>30</v>
      </c>
      <c r="T27" s="4">
        <v>38</v>
      </c>
      <c r="U27" s="3">
        <v>39</v>
      </c>
      <c r="V27" s="3">
        <v>40</v>
      </c>
      <c r="W27" s="3">
        <v>41</v>
      </c>
      <c r="X27" s="3">
        <v>38</v>
      </c>
      <c r="Y27" s="3">
        <v>43</v>
      </c>
      <c r="Z27" s="2">
        <v>30</v>
      </c>
      <c r="AA27" s="4">
        <v>35</v>
      </c>
      <c r="AB27" s="3">
        <v>32</v>
      </c>
      <c r="AC27" s="3">
        <v>30</v>
      </c>
      <c r="AD27" s="3">
        <v>30</v>
      </c>
      <c r="AE27" s="3">
        <v>34</v>
      </c>
      <c r="AF27" s="3">
        <v>36</v>
      </c>
      <c r="AG27" s="2">
        <v>30</v>
      </c>
      <c r="AH27" s="4">
        <v>28</v>
      </c>
      <c r="AI27" s="3">
        <v>26</v>
      </c>
      <c r="AJ27" s="3">
        <v>28</v>
      </c>
      <c r="AK27" s="3">
        <v>33</v>
      </c>
      <c r="AL27" s="3">
        <v>27</v>
      </c>
      <c r="AM27" s="3">
        <v>33</v>
      </c>
      <c r="AN27" s="2">
        <v>30</v>
      </c>
      <c r="AO27" s="6">
        <f t="shared" si="2"/>
        <v>69.3</v>
      </c>
      <c r="AP27" s="6">
        <f t="shared" si="3"/>
        <v>85.12</v>
      </c>
      <c r="AQ27" s="6">
        <f t="shared" si="4"/>
        <v>78.400000000000006</v>
      </c>
      <c r="AR27" s="6">
        <f t="shared" si="5"/>
        <v>66.62</v>
      </c>
      <c r="AS27" s="6">
        <f t="shared" si="6"/>
        <v>58.4</v>
      </c>
      <c r="AT27" s="5">
        <f t="shared" si="0"/>
        <v>214.32</v>
      </c>
      <c r="AU27" t="b">
        <f t="shared" si="1"/>
        <v>1</v>
      </c>
    </row>
    <row r="28" spans="1:47" x14ac:dyDescent="0.2">
      <c r="A28" s="12"/>
      <c r="AO28" s="6"/>
      <c r="AP28" s="6"/>
      <c r="AQ28" s="6"/>
      <c r="AR28" s="6"/>
      <c r="AS28" s="6"/>
      <c r="AT28" s="5"/>
      <c r="AU28" t="b">
        <f t="shared" si="1"/>
        <v>1</v>
      </c>
    </row>
    <row r="29" spans="1:47" x14ac:dyDescent="0.2">
      <c r="AO29" s="6"/>
      <c r="AP29" s="6"/>
      <c r="AQ29" s="6"/>
      <c r="AR29" s="6"/>
      <c r="AS29" s="6"/>
      <c r="AT29" s="5"/>
      <c r="AU29" t="b">
        <f t="shared" si="1"/>
        <v>1</v>
      </c>
    </row>
    <row r="30" spans="1:47" x14ac:dyDescent="0.2">
      <c r="A30" s="7"/>
      <c r="AO30" s="6"/>
      <c r="AP30" s="6"/>
      <c r="AQ30" s="6"/>
      <c r="AR30" s="6"/>
      <c r="AS30" s="6"/>
      <c r="AT30" s="5"/>
      <c r="AU30" t="b">
        <f t="shared" si="1"/>
        <v>1</v>
      </c>
    </row>
    <row r="31" spans="1:47" x14ac:dyDescent="0.2">
      <c r="A31" s="12"/>
      <c r="AO31" s="6"/>
      <c r="AP31" s="6"/>
      <c r="AQ31" s="6"/>
      <c r="AR31" s="6"/>
      <c r="AS31" s="6"/>
      <c r="AT31" s="5"/>
      <c r="AU31" t="b">
        <f t="shared" si="1"/>
        <v>1</v>
      </c>
    </row>
    <row r="32" spans="1:47" x14ac:dyDescent="0.2">
      <c r="A32" s="12"/>
      <c r="AO32" s="6"/>
      <c r="AP32" s="6"/>
      <c r="AQ32" s="6"/>
      <c r="AR32" s="6"/>
      <c r="AS32" s="6"/>
      <c r="AT32" s="5"/>
      <c r="AU32" t="b">
        <f t="shared" si="1"/>
        <v>1</v>
      </c>
    </row>
    <row r="33" spans="1:47" x14ac:dyDescent="0.2">
      <c r="AO33" s="6"/>
      <c r="AP33" s="6"/>
      <c r="AQ33" s="6"/>
      <c r="AR33" s="6"/>
      <c r="AS33" s="6"/>
      <c r="AT33" s="5"/>
      <c r="AU33" t="b">
        <f t="shared" si="1"/>
        <v>1</v>
      </c>
    </row>
    <row r="34" spans="1:47" x14ac:dyDescent="0.2">
      <c r="A34" s="12"/>
      <c r="AO34" s="6"/>
      <c r="AP34" s="6"/>
      <c r="AQ34" s="6"/>
      <c r="AR34" s="6"/>
      <c r="AS34" s="6"/>
      <c r="AT34" s="5"/>
      <c r="AU34" t="b">
        <f t="shared" si="1"/>
        <v>1</v>
      </c>
    </row>
    <row r="35" spans="1:47" x14ac:dyDescent="0.2">
      <c r="A35" s="12"/>
      <c r="AO35" s="6"/>
      <c r="AP35" s="6"/>
      <c r="AQ35" s="6"/>
      <c r="AR35" s="6"/>
      <c r="AS35" s="6"/>
      <c r="AT35" s="5"/>
      <c r="AU35" t="b">
        <f t="shared" si="1"/>
        <v>1</v>
      </c>
    </row>
    <row r="36" spans="1:47" x14ac:dyDescent="0.2">
      <c r="A36" s="12"/>
      <c r="AO36" s="6"/>
      <c r="AP36" s="6"/>
      <c r="AQ36" s="6"/>
      <c r="AR36" s="6"/>
      <c r="AS36" s="6"/>
      <c r="AT36" s="5"/>
      <c r="AU36" t="b">
        <f t="shared" si="1"/>
        <v>1</v>
      </c>
    </row>
    <row r="37" spans="1:47" x14ac:dyDescent="0.2">
      <c r="A37" s="12"/>
      <c r="AO37" s="6"/>
      <c r="AP37" s="6"/>
      <c r="AQ37" s="6"/>
      <c r="AR37" s="6"/>
      <c r="AS37" s="6"/>
      <c r="AT37" s="5"/>
      <c r="AU37" t="b">
        <f t="shared" si="1"/>
        <v>1</v>
      </c>
    </row>
    <row r="38" spans="1:47" x14ac:dyDescent="0.2">
      <c r="A38" s="12"/>
      <c r="AO38" s="6"/>
      <c r="AP38" s="6"/>
      <c r="AQ38" s="6"/>
      <c r="AR38" s="6"/>
      <c r="AS38" s="6"/>
      <c r="AT38" s="5"/>
      <c r="AU38" t="b">
        <f t="shared" si="1"/>
        <v>1</v>
      </c>
    </row>
    <row r="39" spans="1:47" x14ac:dyDescent="0.2">
      <c r="A39" s="12"/>
      <c r="AO39" s="6"/>
      <c r="AP39" s="6"/>
      <c r="AQ39" s="6"/>
      <c r="AR39" s="6"/>
      <c r="AS39" s="6"/>
      <c r="AT39" s="5"/>
      <c r="AU39" t="b">
        <f t="shared" si="1"/>
        <v>1</v>
      </c>
    </row>
    <row r="40" spans="1:47" x14ac:dyDescent="0.2">
      <c r="A40" s="12"/>
      <c r="AO40" s="6"/>
      <c r="AP40" s="6"/>
      <c r="AQ40" s="6"/>
      <c r="AR40" s="6"/>
      <c r="AS40" s="6"/>
      <c r="AT40" s="5"/>
      <c r="AU40" t="b">
        <f t="shared" si="1"/>
        <v>1</v>
      </c>
    </row>
  </sheetData>
  <autoFilter ref="A1:AU40" xr:uid="{4CF1E8E8-A580-2A45-9466-C6633BAF41ED}">
    <sortState ref="A2:AU40">
      <sortCondition descending="1" ref="AT1:AT40"/>
    </sortState>
  </autoFilter>
  <conditionalFormatting sqref="B41:AT1048576 B25:AG25 AI25:AN25 B1:AT2 B3:AN24 B26:AN40 AO3:AT40">
    <cfRule type="expression" dxfId="7" priority="1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7FCE-C749-B14F-88FC-E26C3FA3F0BF}">
  <dimension ref="A1:AU45"/>
  <sheetViews>
    <sheetView tabSelected="1" topLeftCell="A2" workbookViewId="0">
      <selection activeCell="A29" sqref="A29"/>
    </sheetView>
  </sheetViews>
  <sheetFormatPr baseColWidth="10" defaultColWidth="11" defaultRowHeight="16" x14ac:dyDescent="0.2"/>
  <cols>
    <col min="1" max="1" width="11.33203125" bestFit="1" customWidth="1"/>
    <col min="2" max="3" width="10.5" bestFit="1" customWidth="1"/>
    <col min="4" max="4" width="28.1640625" bestFit="1" customWidth="1"/>
    <col min="5" max="5" width="9.33203125" bestFit="1" customWidth="1"/>
    <col min="6" max="6" width="6.83203125" style="4" hidden="1" customWidth="1"/>
    <col min="7" max="7" width="11.33203125" style="3" hidden="1" customWidth="1"/>
    <col min="8" max="8" width="8.6640625" style="3" hidden="1" customWidth="1"/>
    <col min="9" max="9" width="11" style="3" hidden="1" customWidth="1"/>
    <col min="10" max="10" width="6.83203125" style="3" hidden="1" customWidth="1"/>
    <col min="11" max="11" width="9.33203125" style="3" hidden="1" customWidth="1"/>
    <col min="12" max="12" width="14.1640625" style="2" hidden="1" customWidth="1"/>
    <col min="13" max="13" width="6.83203125" style="4" hidden="1" customWidth="1"/>
    <col min="14" max="14" width="11.332031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33203125" style="3" hidden="1" customWidth="1"/>
    <col min="19" max="19" width="14.1640625" style="2" hidden="1" customWidth="1"/>
    <col min="20" max="20" width="6.83203125" style="4" hidden="1" customWidth="1"/>
    <col min="21" max="21" width="11.33203125" style="3" hidden="1" customWidth="1"/>
    <col min="22" max="22" width="8.6640625" style="3" hidden="1" customWidth="1"/>
    <col min="23" max="23" width="11" style="3" hidden="1" customWidth="1"/>
    <col min="24" max="24" width="6.83203125" style="3" hidden="1" customWidth="1"/>
    <col min="25" max="25" width="9.33203125" style="3" hidden="1" customWidth="1"/>
    <col min="26" max="26" width="14.1640625" style="2" hidden="1" customWidth="1"/>
    <col min="27" max="27" width="6.83203125" style="4" hidden="1" customWidth="1"/>
    <col min="28" max="28" width="11.33203125" style="3" hidden="1" customWidth="1"/>
    <col min="29" max="29" width="8.6640625" style="3" hidden="1" customWidth="1"/>
    <col min="30" max="30" width="11" style="3" hidden="1" customWidth="1"/>
    <col min="31" max="31" width="6.83203125" style="3" hidden="1" customWidth="1"/>
    <col min="32" max="32" width="9.33203125" style="3" hidden="1" customWidth="1"/>
    <col min="33" max="33" width="14.1640625" style="2" hidden="1" customWidth="1"/>
    <col min="34" max="34" width="6.83203125" style="4" hidden="1" customWidth="1"/>
    <col min="35" max="35" width="11.33203125" style="3" hidden="1" customWidth="1"/>
    <col min="36" max="36" width="8.6640625" style="3" hidden="1" customWidth="1"/>
    <col min="37" max="37" width="11" style="3" hidden="1" customWidth="1"/>
    <col min="38" max="38" width="6.83203125" style="3" hidden="1" customWidth="1"/>
    <col min="39" max="39" width="9.33203125" style="3" hidden="1" customWidth="1"/>
    <col min="40" max="40" width="14.1640625" style="2" hidden="1" customWidth="1"/>
    <col min="41" max="45" width="12.33203125" hidden="1" customWidth="1"/>
    <col min="46" max="46" width="10.1640625" style="1" customWidth="1"/>
    <col min="47" max="47" width="12.5" hidden="1" customWidth="1"/>
  </cols>
  <sheetData>
    <row r="1" spans="1:47" s="7" customFormat="1" x14ac:dyDescent="0.2">
      <c r="A1" s="7" t="s">
        <v>89</v>
      </c>
      <c r="B1" s="7" t="s">
        <v>42</v>
      </c>
      <c r="C1" s="7" t="s">
        <v>41</v>
      </c>
      <c r="D1" s="7" t="s">
        <v>40</v>
      </c>
      <c r="E1" s="7" t="s">
        <v>39</v>
      </c>
      <c r="F1" s="11" t="s">
        <v>38</v>
      </c>
      <c r="G1" s="10" t="s">
        <v>37</v>
      </c>
      <c r="H1" s="10" t="s">
        <v>36</v>
      </c>
      <c r="I1" s="10" t="s">
        <v>35</v>
      </c>
      <c r="J1" s="10" t="s">
        <v>34</v>
      </c>
      <c r="K1" s="10" t="s">
        <v>33</v>
      </c>
      <c r="L1" s="9" t="s">
        <v>111</v>
      </c>
      <c r="M1" s="11" t="s">
        <v>32</v>
      </c>
      <c r="N1" s="10" t="s">
        <v>31</v>
      </c>
      <c r="O1" s="10" t="s">
        <v>30</v>
      </c>
      <c r="P1" s="10" t="s">
        <v>29</v>
      </c>
      <c r="Q1" s="10" t="s">
        <v>28</v>
      </c>
      <c r="R1" s="10" t="s">
        <v>27</v>
      </c>
      <c r="S1" s="9" t="s">
        <v>112</v>
      </c>
      <c r="T1" s="11" t="s">
        <v>26</v>
      </c>
      <c r="U1" s="10" t="s">
        <v>25</v>
      </c>
      <c r="V1" s="10" t="s">
        <v>24</v>
      </c>
      <c r="W1" s="10" t="s">
        <v>23</v>
      </c>
      <c r="X1" s="10" t="s">
        <v>22</v>
      </c>
      <c r="Y1" s="10" t="s">
        <v>21</v>
      </c>
      <c r="Z1" s="9" t="s">
        <v>113</v>
      </c>
      <c r="AA1" s="11" t="s">
        <v>20</v>
      </c>
      <c r="AB1" s="10" t="s">
        <v>19</v>
      </c>
      <c r="AC1" s="10" t="s">
        <v>18</v>
      </c>
      <c r="AD1" s="10" t="s">
        <v>17</v>
      </c>
      <c r="AE1" s="10" t="s">
        <v>16</v>
      </c>
      <c r="AF1" s="10" t="s">
        <v>15</v>
      </c>
      <c r="AG1" s="9" t="s">
        <v>114</v>
      </c>
      <c r="AH1" s="11" t="s">
        <v>14</v>
      </c>
      <c r="AI1" s="10" t="s">
        <v>13</v>
      </c>
      <c r="AJ1" s="10" t="s">
        <v>12</v>
      </c>
      <c r="AK1" s="10" t="s">
        <v>11</v>
      </c>
      <c r="AL1" s="10" t="s">
        <v>10</v>
      </c>
      <c r="AM1" s="10" t="s">
        <v>9</v>
      </c>
      <c r="AN1" s="9" t="s">
        <v>115</v>
      </c>
      <c r="AO1" s="7" t="s">
        <v>8</v>
      </c>
      <c r="AP1" s="7" t="s">
        <v>7</v>
      </c>
      <c r="AQ1" s="7" t="s">
        <v>6</v>
      </c>
      <c r="AR1" s="7" t="s">
        <v>5</v>
      </c>
      <c r="AS1" s="7" t="s">
        <v>4</v>
      </c>
      <c r="AT1" s="8" t="s">
        <v>3</v>
      </c>
      <c r="AU1" s="7" t="s">
        <v>110</v>
      </c>
    </row>
    <row r="2" spans="1:47" x14ac:dyDescent="0.2">
      <c r="A2" s="12" t="s">
        <v>423</v>
      </c>
      <c r="B2" t="s">
        <v>51</v>
      </c>
      <c r="C2" t="s">
        <v>338</v>
      </c>
      <c r="D2" t="s">
        <v>242</v>
      </c>
      <c r="E2" t="s">
        <v>44</v>
      </c>
      <c r="F2" s="4">
        <v>42</v>
      </c>
      <c r="G2" s="3">
        <v>44</v>
      </c>
      <c r="H2" s="3">
        <v>41</v>
      </c>
      <c r="I2" s="3">
        <v>43</v>
      </c>
      <c r="J2" s="3">
        <v>42</v>
      </c>
      <c r="K2" s="3">
        <v>40</v>
      </c>
      <c r="L2" s="2">
        <v>50</v>
      </c>
      <c r="M2" s="4">
        <v>42</v>
      </c>
      <c r="N2" s="3">
        <v>45</v>
      </c>
      <c r="O2" s="3">
        <v>48</v>
      </c>
      <c r="P2" s="3">
        <v>45</v>
      </c>
      <c r="Q2" s="3">
        <v>43</v>
      </c>
      <c r="R2" s="3">
        <v>47</v>
      </c>
      <c r="S2" s="2">
        <v>50</v>
      </c>
      <c r="T2" s="4">
        <v>42</v>
      </c>
      <c r="U2" s="3">
        <v>44</v>
      </c>
      <c r="V2" s="3">
        <v>33</v>
      </c>
      <c r="W2" s="3">
        <v>38</v>
      </c>
      <c r="X2" s="3">
        <v>40</v>
      </c>
      <c r="Y2" s="3">
        <v>36</v>
      </c>
      <c r="Z2" s="2">
        <v>50</v>
      </c>
      <c r="AA2" s="4">
        <v>43</v>
      </c>
      <c r="AB2" s="3">
        <v>43</v>
      </c>
      <c r="AC2" s="3">
        <v>44</v>
      </c>
      <c r="AD2" s="3">
        <v>45</v>
      </c>
      <c r="AE2" s="3">
        <v>45</v>
      </c>
      <c r="AF2" s="3">
        <v>39</v>
      </c>
      <c r="AG2" s="2">
        <v>50</v>
      </c>
      <c r="AH2" s="4">
        <v>47</v>
      </c>
      <c r="AI2" s="3">
        <v>47</v>
      </c>
      <c r="AJ2" s="3">
        <v>44</v>
      </c>
      <c r="AK2" s="3">
        <v>45</v>
      </c>
      <c r="AL2" s="3">
        <v>49</v>
      </c>
      <c r="AM2" s="3">
        <v>50</v>
      </c>
      <c r="AN2" s="2">
        <v>50</v>
      </c>
      <c r="AO2" s="6">
        <f>(F2/50*21)+(G2/50*8)+(H2/50*12)+(I2/50*11)+(J2/50*24)+(K2/50*19)+(L2/50*5)</f>
        <v>84.34</v>
      </c>
      <c r="AP2" s="6">
        <f>(M2/50*21)+(N2/50*8)+(O2/50*12)+(P2/50*11)+(Q2/50*24)+(R2/50*19)+(S2/50*5)</f>
        <v>89.76</v>
      </c>
      <c r="AQ2" s="6">
        <f>(T2/50*21)+(U2/50*8)+(V2/50*12)+(W2/50*11)+(X2/50*24)+(Y2/50*19)+(Z2/50*5)</f>
        <v>78.84</v>
      </c>
      <c r="AR2" s="6">
        <f>(AA2/50*21)+(AB2/50*8)+(AC2/50*12)+(AD2/50*11)+(AE2/50*24)+(AF2/50*19)+(AG2/50*5)</f>
        <v>86.82</v>
      </c>
      <c r="AS2" s="6">
        <f>(AH2/50*21)+(AI2/50*8)+(AJ2/50*12)+(AK2/50*11)+(AL2/50*24)+(AM2/50*19)+(AN2/50*5)</f>
        <v>95.24</v>
      </c>
      <c r="AT2" s="5">
        <f>LARGE(AO2:AS2,2)+LARGE(AO2:AS2,3)+LARGE(AO2:AS2,4)</f>
        <v>260.91999999999996</v>
      </c>
      <c r="AU2" t="b">
        <f>AND(EXACT(L2,S2),EXACT(S2,Z2),EXACT(Z2,AG2),EXACT(AG2,AN2))</f>
        <v>1</v>
      </c>
    </row>
    <row r="3" spans="1:47" x14ac:dyDescent="0.2">
      <c r="A3" s="12" t="s">
        <v>428</v>
      </c>
      <c r="B3" t="s">
        <v>498</v>
      </c>
      <c r="C3" t="s">
        <v>283</v>
      </c>
      <c r="D3" t="s">
        <v>48</v>
      </c>
      <c r="E3" t="s">
        <v>44</v>
      </c>
      <c r="F3" s="4">
        <v>49</v>
      </c>
      <c r="G3" s="3">
        <v>35</v>
      </c>
      <c r="H3" s="3">
        <v>46</v>
      </c>
      <c r="I3" s="3">
        <v>45</v>
      </c>
      <c r="J3" s="3">
        <v>50</v>
      </c>
      <c r="K3" s="3">
        <v>50</v>
      </c>
      <c r="L3" s="2">
        <v>40</v>
      </c>
      <c r="M3" s="4">
        <v>41</v>
      </c>
      <c r="N3" s="3">
        <v>40</v>
      </c>
      <c r="O3" s="3">
        <v>40</v>
      </c>
      <c r="P3" s="3">
        <v>42</v>
      </c>
      <c r="Q3" s="3">
        <v>41</v>
      </c>
      <c r="R3" s="3">
        <v>43</v>
      </c>
      <c r="S3" s="2">
        <v>40</v>
      </c>
      <c r="T3" s="4">
        <v>43</v>
      </c>
      <c r="U3" s="3">
        <v>38</v>
      </c>
      <c r="V3" s="3">
        <v>46</v>
      </c>
      <c r="W3" s="3">
        <v>47</v>
      </c>
      <c r="X3" s="3">
        <v>47</v>
      </c>
      <c r="Y3" s="3">
        <v>48</v>
      </c>
      <c r="Z3" s="2">
        <v>40</v>
      </c>
      <c r="AA3" s="4">
        <v>38</v>
      </c>
      <c r="AB3" s="3">
        <v>39</v>
      </c>
      <c r="AC3" s="3">
        <v>40</v>
      </c>
      <c r="AD3" s="3">
        <v>39</v>
      </c>
      <c r="AE3" s="3">
        <v>40</v>
      </c>
      <c r="AF3" s="3">
        <v>39</v>
      </c>
      <c r="AG3" s="2">
        <v>40</v>
      </c>
      <c r="AH3" s="4">
        <v>43</v>
      </c>
      <c r="AI3" s="3">
        <v>39</v>
      </c>
      <c r="AJ3" s="3">
        <v>41</v>
      </c>
      <c r="AK3" s="3">
        <v>45</v>
      </c>
      <c r="AL3" s="3">
        <v>44</v>
      </c>
      <c r="AM3" s="3">
        <v>45</v>
      </c>
      <c r="AN3" s="2">
        <v>40</v>
      </c>
      <c r="AO3" s="6">
        <v>94.12</v>
      </c>
      <c r="AP3" s="6">
        <v>82.48</v>
      </c>
      <c r="AQ3" s="6">
        <v>90.32</v>
      </c>
      <c r="AR3" s="6">
        <v>78.400000000000006</v>
      </c>
      <c r="AS3" s="6">
        <v>86.259999999999991</v>
      </c>
      <c r="AT3" s="5">
        <v>259.06</v>
      </c>
      <c r="AU3" t="b">
        <v>1</v>
      </c>
    </row>
    <row r="4" spans="1:47" x14ac:dyDescent="0.2">
      <c r="A4" s="12" t="s">
        <v>426</v>
      </c>
      <c r="B4" t="s">
        <v>358</v>
      </c>
      <c r="C4" t="s">
        <v>359</v>
      </c>
      <c r="D4" t="s">
        <v>48</v>
      </c>
      <c r="E4" t="s">
        <v>44</v>
      </c>
      <c r="F4" s="4">
        <v>41</v>
      </c>
      <c r="G4" s="3">
        <v>41</v>
      </c>
      <c r="H4" s="3">
        <v>42</v>
      </c>
      <c r="I4" s="3">
        <v>43</v>
      </c>
      <c r="J4" s="3">
        <v>42</v>
      </c>
      <c r="K4" s="3">
        <v>40</v>
      </c>
      <c r="L4" s="2">
        <v>50</v>
      </c>
      <c r="M4" s="4">
        <v>40</v>
      </c>
      <c r="N4" s="3">
        <v>43</v>
      </c>
      <c r="O4" s="3">
        <v>41</v>
      </c>
      <c r="P4" s="3">
        <v>40</v>
      </c>
      <c r="Q4" s="3">
        <v>40</v>
      </c>
      <c r="R4" s="3">
        <v>40</v>
      </c>
      <c r="S4" s="2">
        <v>50</v>
      </c>
      <c r="T4" s="4">
        <v>41</v>
      </c>
      <c r="U4" s="3">
        <v>38</v>
      </c>
      <c r="V4" s="3">
        <v>44</v>
      </c>
      <c r="W4" s="3">
        <v>40</v>
      </c>
      <c r="X4" s="3">
        <v>47</v>
      </c>
      <c r="Y4" s="3">
        <v>40</v>
      </c>
      <c r="Z4" s="2">
        <v>50</v>
      </c>
      <c r="AA4" s="4">
        <v>44</v>
      </c>
      <c r="AB4" s="3">
        <v>42</v>
      </c>
      <c r="AC4" s="3">
        <v>44</v>
      </c>
      <c r="AD4" s="3">
        <v>45</v>
      </c>
      <c r="AE4" s="3">
        <v>41</v>
      </c>
      <c r="AF4" s="3">
        <v>45</v>
      </c>
      <c r="AG4" s="2">
        <v>50</v>
      </c>
      <c r="AH4" s="4">
        <v>49</v>
      </c>
      <c r="AI4" s="3">
        <v>47</v>
      </c>
      <c r="AJ4" s="3">
        <v>46</v>
      </c>
      <c r="AK4" s="3">
        <v>48</v>
      </c>
      <c r="AL4" s="3">
        <v>50</v>
      </c>
      <c r="AM4" s="3">
        <v>50</v>
      </c>
      <c r="AN4" s="2">
        <v>50</v>
      </c>
      <c r="AO4" s="6">
        <f t="shared" ref="AO4:AO28" si="0">(F4/50*21)+(G4/50*8)+(H4/50*12)+(I4/50*11)+(J4/50*24)+(K4/50*19)+(L4/50*5)</f>
        <v>83.68</v>
      </c>
      <c r="AP4" s="6">
        <f t="shared" ref="AP4:AP28" si="1">(M4/50*21)+(N4/50*8)+(O4/50*12)+(P4/50*11)+(Q4/50*24)+(R4/50*19)+(S4/50*5)</f>
        <v>81.72</v>
      </c>
      <c r="AQ4" s="6">
        <f t="shared" ref="AQ4:AQ28" si="2">(T4/50*21)+(U4/50*8)+(V4/50*12)+(W4/50*11)+(X4/50*24)+(Y4/50*19)+(Z4/50*5)</f>
        <v>85.42</v>
      </c>
      <c r="AR4" s="6">
        <f t="shared" ref="AR4:AR28" si="3">(AA4/50*21)+(AB4/50*8)+(AC4/50*12)+(AD4/50*11)+(AE4/50*24)+(AF4/50*19)+(AG4/50*5)</f>
        <v>87.44</v>
      </c>
      <c r="AS4" s="6">
        <f t="shared" ref="AS4:AS28" si="4">(AH4/50*21)+(AI4/50*8)+(AJ4/50*12)+(AK4/50*11)+(AL4/50*24)+(AM4/50*19)+(AN4/50*5)</f>
        <v>97.7</v>
      </c>
      <c r="AT4" s="5">
        <f t="shared" ref="AT4:AT28" si="5">LARGE(AO4:AS4,2)+LARGE(AO4:AS4,3)+LARGE(AO4:AS4,4)</f>
        <v>256.54000000000002</v>
      </c>
      <c r="AU4" t="b">
        <f t="shared" ref="AU4:AU45" si="6">AND(EXACT(L4,S4),EXACT(S4,Z4),EXACT(Z4,AG4),EXACT(AG4,AN4))</f>
        <v>1</v>
      </c>
    </row>
    <row r="5" spans="1:47" x14ac:dyDescent="0.2">
      <c r="A5" s="12" t="s">
        <v>429</v>
      </c>
      <c r="B5" t="s">
        <v>332</v>
      </c>
      <c r="C5" t="s">
        <v>333</v>
      </c>
      <c r="D5" t="s">
        <v>122</v>
      </c>
      <c r="E5" t="s">
        <v>44</v>
      </c>
      <c r="F5" s="4">
        <v>42</v>
      </c>
      <c r="G5" s="3">
        <v>39</v>
      </c>
      <c r="H5" s="3">
        <v>38</v>
      </c>
      <c r="I5" s="3">
        <v>44</v>
      </c>
      <c r="J5" s="3">
        <v>43</v>
      </c>
      <c r="K5" s="3">
        <v>42</v>
      </c>
      <c r="L5" s="2">
        <v>50</v>
      </c>
      <c r="M5" s="4">
        <v>33</v>
      </c>
      <c r="N5" s="3">
        <v>40</v>
      </c>
      <c r="O5" s="3">
        <v>37</v>
      </c>
      <c r="P5" s="3">
        <v>33</v>
      </c>
      <c r="Q5" s="3">
        <v>33</v>
      </c>
      <c r="R5" s="3">
        <v>36</v>
      </c>
      <c r="S5" s="2">
        <v>50</v>
      </c>
      <c r="T5" s="4">
        <v>47</v>
      </c>
      <c r="U5" s="3">
        <v>40</v>
      </c>
      <c r="V5" s="3">
        <v>40</v>
      </c>
      <c r="W5" s="3">
        <v>45</v>
      </c>
      <c r="X5" s="3">
        <v>46</v>
      </c>
      <c r="Y5" s="3">
        <v>43</v>
      </c>
      <c r="Z5" s="2">
        <v>50</v>
      </c>
      <c r="AA5" s="4">
        <v>48</v>
      </c>
      <c r="AB5" s="3">
        <v>42</v>
      </c>
      <c r="AC5" s="3">
        <v>48</v>
      </c>
      <c r="AD5" s="3">
        <v>46</v>
      </c>
      <c r="AE5" s="3">
        <v>48</v>
      </c>
      <c r="AF5" s="3">
        <v>48</v>
      </c>
      <c r="AG5" s="2">
        <v>50</v>
      </c>
      <c r="AH5" s="4">
        <v>38</v>
      </c>
      <c r="AI5" s="3">
        <v>43</v>
      </c>
      <c r="AJ5" s="3">
        <v>36</v>
      </c>
      <c r="AK5" s="3">
        <v>45</v>
      </c>
      <c r="AL5" s="3">
        <v>43</v>
      </c>
      <c r="AM5" s="3">
        <v>40</v>
      </c>
      <c r="AN5" s="2">
        <v>50</v>
      </c>
      <c r="AO5" s="6">
        <f t="shared" si="0"/>
        <v>84.28</v>
      </c>
      <c r="AP5" s="6">
        <f t="shared" si="1"/>
        <v>70.919999999999987</v>
      </c>
      <c r="AQ5" s="6">
        <f t="shared" si="2"/>
        <v>89.06</v>
      </c>
      <c r="AR5" s="6">
        <f t="shared" si="3"/>
        <v>94.8</v>
      </c>
      <c r="AS5" s="6">
        <f t="shared" si="4"/>
        <v>82.22</v>
      </c>
      <c r="AT5" s="5">
        <f t="shared" si="5"/>
        <v>255.56</v>
      </c>
      <c r="AU5" t="b">
        <f t="shared" si="6"/>
        <v>1</v>
      </c>
    </row>
    <row r="6" spans="1:47" x14ac:dyDescent="0.2">
      <c r="A6" s="12" t="s">
        <v>427</v>
      </c>
      <c r="B6" t="s">
        <v>334</v>
      </c>
      <c r="C6" t="s">
        <v>335</v>
      </c>
      <c r="D6" t="s">
        <v>157</v>
      </c>
      <c r="E6" t="s">
        <v>44</v>
      </c>
      <c r="F6" s="4">
        <v>42</v>
      </c>
      <c r="G6" s="3">
        <v>41</v>
      </c>
      <c r="H6" s="3">
        <v>40</v>
      </c>
      <c r="I6" s="3">
        <v>42</v>
      </c>
      <c r="J6" s="3">
        <v>41</v>
      </c>
      <c r="K6" s="3">
        <v>43</v>
      </c>
      <c r="L6" s="2">
        <v>40</v>
      </c>
      <c r="M6" s="4">
        <v>35</v>
      </c>
      <c r="N6" s="3">
        <v>37</v>
      </c>
      <c r="O6" s="3">
        <v>33</v>
      </c>
      <c r="P6" s="3">
        <v>35</v>
      </c>
      <c r="Q6" s="3">
        <v>31</v>
      </c>
      <c r="R6" s="3">
        <v>37</v>
      </c>
      <c r="S6" s="2">
        <v>40</v>
      </c>
      <c r="T6" s="4">
        <v>45</v>
      </c>
      <c r="U6" s="3">
        <v>40</v>
      </c>
      <c r="V6" s="3">
        <v>45</v>
      </c>
      <c r="W6" s="3">
        <v>40</v>
      </c>
      <c r="X6" s="3">
        <v>38</v>
      </c>
      <c r="Y6" s="3">
        <v>40</v>
      </c>
      <c r="Z6" s="2">
        <v>40</v>
      </c>
      <c r="AA6" s="4">
        <v>39</v>
      </c>
      <c r="AB6" s="3">
        <v>43</v>
      </c>
      <c r="AC6" s="3">
        <v>45</v>
      </c>
      <c r="AD6" s="3">
        <v>45</v>
      </c>
      <c r="AE6" s="3">
        <v>44</v>
      </c>
      <c r="AF6" s="3">
        <v>45</v>
      </c>
      <c r="AG6" s="2">
        <v>40</v>
      </c>
      <c r="AH6" s="4">
        <v>43</v>
      </c>
      <c r="AI6" s="3">
        <v>32</v>
      </c>
      <c r="AJ6" s="3">
        <v>40</v>
      </c>
      <c r="AK6" s="3">
        <v>38</v>
      </c>
      <c r="AL6" s="3">
        <v>47</v>
      </c>
      <c r="AM6" s="3">
        <v>50</v>
      </c>
      <c r="AN6" s="2">
        <v>40</v>
      </c>
      <c r="AO6" s="6">
        <f t="shared" si="0"/>
        <v>83.06</v>
      </c>
      <c r="AP6" s="6">
        <f t="shared" si="1"/>
        <v>69.179999999999993</v>
      </c>
      <c r="AQ6" s="6">
        <f t="shared" si="2"/>
        <v>82.34</v>
      </c>
      <c r="AR6" s="6">
        <f t="shared" si="3"/>
        <v>86.18</v>
      </c>
      <c r="AS6" s="6">
        <f t="shared" si="4"/>
        <v>86.7</v>
      </c>
      <c r="AT6" s="5">
        <f t="shared" si="5"/>
        <v>251.58</v>
      </c>
      <c r="AU6" t="b">
        <f t="shared" si="6"/>
        <v>1</v>
      </c>
    </row>
    <row r="7" spans="1:47" x14ac:dyDescent="0.2">
      <c r="A7" s="12" t="s">
        <v>430</v>
      </c>
      <c r="B7" t="s">
        <v>330</v>
      </c>
      <c r="C7" t="s">
        <v>331</v>
      </c>
      <c r="D7" t="s">
        <v>136</v>
      </c>
      <c r="E7" t="s">
        <v>44</v>
      </c>
      <c r="F7" s="4">
        <v>32</v>
      </c>
      <c r="G7" s="3">
        <v>40</v>
      </c>
      <c r="H7" s="3">
        <v>38</v>
      </c>
      <c r="I7" s="3">
        <v>41</v>
      </c>
      <c r="J7" s="3">
        <v>37</v>
      </c>
      <c r="K7" s="3">
        <v>42</v>
      </c>
      <c r="L7" s="2">
        <v>50</v>
      </c>
      <c r="M7" s="4">
        <v>43</v>
      </c>
      <c r="N7" s="3">
        <v>42</v>
      </c>
      <c r="O7" s="3">
        <v>40</v>
      </c>
      <c r="P7" s="3">
        <v>42</v>
      </c>
      <c r="Q7" s="3">
        <v>35</v>
      </c>
      <c r="R7" s="3">
        <v>41</v>
      </c>
      <c r="S7" s="2">
        <v>50</v>
      </c>
      <c r="T7" s="4">
        <v>45</v>
      </c>
      <c r="U7" s="3">
        <v>43</v>
      </c>
      <c r="V7" s="3">
        <v>40</v>
      </c>
      <c r="W7" s="3">
        <v>45</v>
      </c>
      <c r="X7" s="3">
        <v>40</v>
      </c>
      <c r="Y7" s="3">
        <v>43</v>
      </c>
      <c r="Z7" s="2">
        <v>50</v>
      </c>
      <c r="AA7" s="4">
        <v>48</v>
      </c>
      <c r="AB7" s="3">
        <v>47</v>
      </c>
      <c r="AC7" s="3">
        <v>45</v>
      </c>
      <c r="AD7" s="3">
        <v>45</v>
      </c>
      <c r="AE7" s="3">
        <v>44</v>
      </c>
      <c r="AF7" s="3">
        <v>50</v>
      </c>
      <c r="AG7" s="2">
        <v>50</v>
      </c>
      <c r="AH7" s="4">
        <v>44</v>
      </c>
      <c r="AI7" s="3">
        <v>40</v>
      </c>
      <c r="AJ7" s="3">
        <v>42</v>
      </c>
      <c r="AK7" s="3">
        <v>45</v>
      </c>
      <c r="AL7" s="3">
        <v>42</v>
      </c>
      <c r="AM7" s="3">
        <v>36</v>
      </c>
      <c r="AN7" s="2">
        <v>50</v>
      </c>
      <c r="AO7" s="6">
        <f t="shared" si="0"/>
        <v>76.7</v>
      </c>
      <c r="AP7" s="6">
        <f t="shared" si="1"/>
        <v>81</v>
      </c>
      <c r="AQ7" s="6">
        <f t="shared" si="2"/>
        <v>85.820000000000007</v>
      </c>
      <c r="AR7" s="6">
        <f t="shared" si="3"/>
        <v>93.5</v>
      </c>
      <c r="AS7" s="6">
        <f t="shared" si="4"/>
        <v>83.699999999999989</v>
      </c>
      <c r="AT7" s="5">
        <f t="shared" si="5"/>
        <v>250.51999999999998</v>
      </c>
      <c r="AU7" t="b">
        <f t="shared" si="6"/>
        <v>1</v>
      </c>
    </row>
    <row r="8" spans="1:47" x14ac:dyDescent="0.2">
      <c r="A8" s="12" t="s">
        <v>424</v>
      </c>
      <c r="B8" t="s">
        <v>336</v>
      </c>
      <c r="C8" t="s">
        <v>337</v>
      </c>
      <c r="D8" t="s">
        <v>204</v>
      </c>
      <c r="E8" t="s">
        <v>44</v>
      </c>
      <c r="F8" s="4">
        <v>40</v>
      </c>
      <c r="G8" s="3">
        <v>40</v>
      </c>
      <c r="H8" s="3">
        <v>41</v>
      </c>
      <c r="I8" s="3">
        <v>40</v>
      </c>
      <c r="J8" s="3">
        <v>41</v>
      </c>
      <c r="K8" s="3">
        <v>42</v>
      </c>
      <c r="L8" s="2">
        <v>40</v>
      </c>
      <c r="M8" s="4">
        <v>43</v>
      </c>
      <c r="N8" s="3">
        <v>45</v>
      </c>
      <c r="O8" s="3">
        <v>40</v>
      </c>
      <c r="P8" s="3">
        <v>45</v>
      </c>
      <c r="Q8" s="3">
        <v>47</v>
      </c>
      <c r="R8" s="3">
        <v>46</v>
      </c>
      <c r="S8" s="2">
        <v>40</v>
      </c>
      <c r="T8" s="4">
        <v>37</v>
      </c>
      <c r="U8" s="3">
        <v>40</v>
      </c>
      <c r="V8" s="3">
        <v>41</v>
      </c>
      <c r="W8" s="3">
        <v>36</v>
      </c>
      <c r="X8" s="3">
        <v>41</v>
      </c>
      <c r="Y8" s="3">
        <v>37</v>
      </c>
      <c r="Z8" s="2">
        <v>40</v>
      </c>
      <c r="AA8" s="4">
        <v>40</v>
      </c>
      <c r="AB8" s="3">
        <v>42</v>
      </c>
      <c r="AC8" s="3">
        <v>39</v>
      </c>
      <c r="AD8" s="3">
        <v>34</v>
      </c>
      <c r="AE8" s="3">
        <v>43</v>
      </c>
      <c r="AF8" s="3">
        <v>39</v>
      </c>
      <c r="AG8" s="2">
        <v>40</v>
      </c>
      <c r="AH8" s="4">
        <v>49</v>
      </c>
      <c r="AI8" s="3">
        <v>36</v>
      </c>
      <c r="AJ8" s="3">
        <v>42</v>
      </c>
      <c r="AK8" s="3">
        <v>43</v>
      </c>
      <c r="AL8" s="3">
        <v>48</v>
      </c>
      <c r="AM8" s="3">
        <v>49</v>
      </c>
      <c r="AN8" s="2">
        <v>40</v>
      </c>
      <c r="AO8" s="6">
        <f t="shared" si="0"/>
        <v>81.48</v>
      </c>
      <c r="AP8" s="6">
        <f t="shared" si="1"/>
        <v>88.8</v>
      </c>
      <c r="AQ8" s="6">
        <f t="shared" si="2"/>
        <v>77.44</v>
      </c>
      <c r="AR8" s="6">
        <f t="shared" si="3"/>
        <v>79.819999999999993</v>
      </c>
      <c r="AS8" s="6">
        <f t="shared" si="4"/>
        <v>91.539999999999992</v>
      </c>
      <c r="AT8" s="5">
        <f t="shared" si="5"/>
        <v>250.1</v>
      </c>
      <c r="AU8" t="b">
        <f t="shared" si="6"/>
        <v>1</v>
      </c>
    </row>
    <row r="9" spans="1:47" x14ac:dyDescent="0.2">
      <c r="A9" s="12" t="s">
        <v>431</v>
      </c>
      <c r="B9" t="s">
        <v>346</v>
      </c>
      <c r="C9" t="s">
        <v>50</v>
      </c>
      <c r="D9" t="s">
        <v>47</v>
      </c>
      <c r="E9" t="s">
        <v>44</v>
      </c>
      <c r="F9" s="4">
        <v>42</v>
      </c>
      <c r="G9" s="3">
        <v>40</v>
      </c>
      <c r="H9" s="3">
        <v>41</v>
      </c>
      <c r="I9" s="3">
        <v>43</v>
      </c>
      <c r="J9" s="3">
        <v>44</v>
      </c>
      <c r="K9" s="3">
        <v>42</v>
      </c>
      <c r="L9" s="2">
        <v>40</v>
      </c>
      <c r="M9" s="4">
        <v>47</v>
      </c>
      <c r="N9" s="3">
        <v>38</v>
      </c>
      <c r="O9" s="3">
        <v>49</v>
      </c>
      <c r="P9" s="3">
        <v>42</v>
      </c>
      <c r="Q9" s="3">
        <v>38</v>
      </c>
      <c r="R9" s="3">
        <v>45</v>
      </c>
      <c r="S9" s="2">
        <v>40</v>
      </c>
      <c r="T9" s="4">
        <v>40</v>
      </c>
      <c r="U9" s="3">
        <v>37</v>
      </c>
      <c r="V9" s="3">
        <v>34</v>
      </c>
      <c r="W9" s="3">
        <v>37</v>
      </c>
      <c r="X9" s="3">
        <v>33</v>
      </c>
      <c r="Y9" s="3">
        <v>42</v>
      </c>
      <c r="Z9" s="2">
        <v>40</v>
      </c>
      <c r="AA9" s="4">
        <v>39</v>
      </c>
      <c r="AB9" s="3">
        <v>40</v>
      </c>
      <c r="AC9" s="3">
        <v>39</v>
      </c>
      <c r="AD9" s="3">
        <v>44</v>
      </c>
      <c r="AE9" s="3">
        <v>37</v>
      </c>
      <c r="AF9" s="3">
        <v>40</v>
      </c>
      <c r="AG9" s="2">
        <v>40</v>
      </c>
      <c r="AH9" s="4">
        <v>49</v>
      </c>
      <c r="AI9" s="3">
        <v>38</v>
      </c>
      <c r="AJ9" s="3">
        <v>42</v>
      </c>
      <c r="AK9" s="3">
        <v>45</v>
      </c>
      <c r="AL9" s="3">
        <v>50</v>
      </c>
      <c r="AM9" s="3">
        <v>50</v>
      </c>
      <c r="AN9" s="2">
        <v>40</v>
      </c>
      <c r="AO9" s="6">
        <f t="shared" si="0"/>
        <v>84.419999999999987</v>
      </c>
      <c r="AP9" s="6">
        <f t="shared" si="1"/>
        <v>86.16</v>
      </c>
      <c r="AQ9" s="6">
        <f t="shared" si="2"/>
        <v>74.819999999999993</v>
      </c>
      <c r="AR9" s="6">
        <f t="shared" si="3"/>
        <v>78.78</v>
      </c>
      <c r="AS9" s="6">
        <f t="shared" si="4"/>
        <v>93.639999999999986</v>
      </c>
      <c r="AT9" s="5">
        <f t="shared" si="5"/>
        <v>249.35999999999999</v>
      </c>
      <c r="AU9" t="b">
        <f t="shared" si="6"/>
        <v>1</v>
      </c>
    </row>
    <row r="10" spans="1:47" x14ac:dyDescent="0.2">
      <c r="A10" s="12" t="s">
        <v>425</v>
      </c>
      <c r="B10" t="s">
        <v>354</v>
      </c>
      <c r="C10" t="s">
        <v>355</v>
      </c>
      <c r="D10" t="s">
        <v>130</v>
      </c>
      <c r="E10" t="s">
        <v>44</v>
      </c>
      <c r="F10" s="4">
        <v>39</v>
      </c>
      <c r="G10" s="3">
        <v>40</v>
      </c>
      <c r="H10" s="3">
        <v>40</v>
      </c>
      <c r="I10" s="3">
        <v>41</v>
      </c>
      <c r="J10" s="3">
        <v>39</v>
      </c>
      <c r="K10" s="3">
        <v>40</v>
      </c>
      <c r="L10" s="2">
        <v>50</v>
      </c>
      <c r="M10" s="4">
        <v>40</v>
      </c>
      <c r="N10" s="3">
        <v>40</v>
      </c>
      <c r="O10" s="3">
        <v>39</v>
      </c>
      <c r="P10" s="3">
        <v>37</v>
      </c>
      <c r="Q10" s="3">
        <v>37</v>
      </c>
      <c r="R10" s="3">
        <v>39</v>
      </c>
      <c r="S10" s="2">
        <v>50</v>
      </c>
      <c r="T10" s="4">
        <v>45</v>
      </c>
      <c r="U10" s="3">
        <v>46</v>
      </c>
      <c r="V10" s="3">
        <v>38</v>
      </c>
      <c r="W10" s="3">
        <v>48</v>
      </c>
      <c r="X10" s="3">
        <v>44</v>
      </c>
      <c r="Y10" s="3">
        <v>47</v>
      </c>
      <c r="Z10" s="2">
        <v>50</v>
      </c>
      <c r="AA10" s="4">
        <v>30</v>
      </c>
      <c r="AB10" s="3">
        <v>36</v>
      </c>
      <c r="AC10" s="3">
        <v>30</v>
      </c>
      <c r="AD10" s="3">
        <v>45</v>
      </c>
      <c r="AE10" s="3">
        <v>26</v>
      </c>
      <c r="AF10" s="3">
        <v>42</v>
      </c>
      <c r="AG10" s="2">
        <v>50</v>
      </c>
      <c r="AH10" s="4">
        <v>47</v>
      </c>
      <c r="AI10" s="3">
        <v>42</v>
      </c>
      <c r="AJ10" s="3">
        <v>45</v>
      </c>
      <c r="AK10" s="3">
        <v>48</v>
      </c>
      <c r="AL10" s="3">
        <v>48</v>
      </c>
      <c r="AM10" s="3">
        <v>47</v>
      </c>
      <c r="AN10" s="2">
        <v>50</v>
      </c>
      <c r="AO10" s="6">
        <f t="shared" si="0"/>
        <v>80.320000000000007</v>
      </c>
      <c r="AP10" s="6">
        <f t="shared" si="1"/>
        <v>78.28</v>
      </c>
      <c r="AQ10" s="6">
        <f t="shared" si="2"/>
        <v>89.92</v>
      </c>
      <c r="AR10" s="6">
        <f t="shared" si="3"/>
        <v>68.900000000000006</v>
      </c>
      <c r="AS10" s="6">
        <f t="shared" si="4"/>
        <v>93.719999999999985</v>
      </c>
      <c r="AT10" s="5">
        <f t="shared" si="5"/>
        <v>248.52</v>
      </c>
      <c r="AU10" t="b">
        <f t="shared" si="6"/>
        <v>1</v>
      </c>
    </row>
    <row r="11" spans="1:47" x14ac:dyDescent="0.2">
      <c r="A11" s="12" t="s">
        <v>432</v>
      </c>
      <c r="B11" t="s">
        <v>56</v>
      </c>
      <c r="C11" t="s">
        <v>57</v>
      </c>
      <c r="D11" t="s">
        <v>48</v>
      </c>
      <c r="E11" t="s">
        <v>44</v>
      </c>
      <c r="F11" s="4">
        <v>41</v>
      </c>
      <c r="G11" s="3">
        <v>40</v>
      </c>
      <c r="H11" s="3">
        <v>38</v>
      </c>
      <c r="I11" s="3">
        <v>42</v>
      </c>
      <c r="J11" s="3">
        <v>41</v>
      </c>
      <c r="K11" s="3">
        <v>43</v>
      </c>
      <c r="L11" s="2">
        <v>50</v>
      </c>
      <c r="M11" s="4">
        <v>40</v>
      </c>
      <c r="N11" s="3">
        <v>37</v>
      </c>
      <c r="O11" s="3">
        <v>44</v>
      </c>
      <c r="P11" s="3">
        <v>39</v>
      </c>
      <c r="Q11" s="3">
        <v>38</v>
      </c>
      <c r="R11" s="3">
        <v>40</v>
      </c>
      <c r="S11" s="2">
        <v>50</v>
      </c>
      <c r="T11" s="4">
        <v>36</v>
      </c>
      <c r="U11" s="3">
        <v>35</v>
      </c>
      <c r="V11" s="3">
        <v>35</v>
      </c>
      <c r="W11" s="3">
        <v>38</v>
      </c>
      <c r="X11" s="3">
        <v>35</v>
      </c>
      <c r="Y11" s="3">
        <v>39</v>
      </c>
      <c r="Z11" s="2">
        <v>50</v>
      </c>
      <c r="AA11" s="4">
        <v>38</v>
      </c>
      <c r="AB11" s="3">
        <v>42</v>
      </c>
      <c r="AC11" s="3">
        <v>39</v>
      </c>
      <c r="AD11" s="3">
        <v>45</v>
      </c>
      <c r="AE11" s="3">
        <v>43</v>
      </c>
      <c r="AF11" s="3">
        <v>45</v>
      </c>
      <c r="AG11" s="2">
        <v>50</v>
      </c>
      <c r="AH11" s="4">
        <v>42</v>
      </c>
      <c r="AI11" s="3">
        <v>36</v>
      </c>
      <c r="AJ11" s="3">
        <v>40</v>
      </c>
      <c r="AK11" s="3">
        <v>45</v>
      </c>
      <c r="AL11" s="3">
        <v>50</v>
      </c>
      <c r="AM11" s="3">
        <v>50</v>
      </c>
      <c r="AN11" s="2">
        <v>50</v>
      </c>
      <c r="AO11" s="6">
        <f t="shared" si="0"/>
        <v>83</v>
      </c>
      <c r="AP11" s="6">
        <f t="shared" si="1"/>
        <v>80.3</v>
      </c>
      <c r="AQ11" s="6">
        <f t="shared" si="2"/>
        <v>74.099999999999994</v>
      </c>
      <c r="AR11" s="6">
        <f t="shared" si="3"/>
        <v>84.68</v>
      </c>
      <c r="AS11" s="6">
        <f t="shared" si="4"/>
        <v>90.9</v>
      </c>
      <c r="AT11" s="5">
        <f t="shared" si="5"/>
        <v>247.98000000000002</v>
      </c>
      <c r="AU11" t="b">
        <f t="shared" si="6"/>
        <v>1</v>
      </c>
    </row>
    <row r="12" spans="1:47" x14ac:dyDescent="0.2">
      <c r="A12" s="12" t="s">
        <v>433</v>
      </c>
      <c r="B12" t="s">
        <v>362</v>
      </c>
      <c r="C12" t="s">
        <v>363</v>
      </c>
      <c r="D12" t="s">
        <v>130</v>
      </c>
      <c r="E12" t="s">
        <v>44</v>
      </c>
      <c r="F12" s="4">
        <v>39</v>
      </c>
      <c r="G12" s="3">
        <v>38</v>
      </c>
      <c r="H12" s="3">
        <v>41</v>
      </c>
      <c r="I12" s="3">
        <v>39</v>
      </c>
      <c r="J12" s="3">
        <v>38</v>
      </c>
      <c r="K12" s="3">
        <v>41</v>
      </c>
      <c r="L12" s="2">
        <v>50</v>
      </c>
      <c r="M12" s="4">
        <v>37</v>
      </c>
      <c r="N12" s="3">
        <v>37</v>
      </c>
      <c r="O12" s="3">
        <v>40</v>
      </c>
      <c r="P12" s="3">
        <v>39</v>
      </c>
      <c r="Q12" s="3">
        <v>37</v>
      </c>
      <c r="R12" s="3">
        <v>39</v>
      </c>
      <c r="S12" s="2">
        <v>50</v>
      </c>
      <c r="T12" s="4">
        <v>45</v>
      </c>
      <c r="U12" s="3">
        <v>48</v>
      </c>
      <c r="V12" s="3">
        <v>47</v>
      </c>
      <c r="W12" s="3">
        <v>49</v>
      </c>
      <c r="X12" s="3">
        <v>45</v>
      </c>
      <c r="Y12" s="3">
        <v>45</v>
      </c>
      <c r="Z12" s="2">
        <v>50</v>
      </c>
      <c r="AA12" s="4">
        <v>39</v>
      </c>
      <c r="AB12" s="3">
        <v>39</v>
      </c>
      <c r="AC12" s="3">
        <v>40</v>
      </c>
      <c r="AD12" s="3">
        <v>45</v>
      </c>
      <c r="AE12" s="3">
        <v>32</v>
      </c>
      <c r="AF12" s="3">
        <v>42</v>
      </c>
      <c r="AG12" s="2">
        <v>50</v>
      </c>
      <c r="AH12" s="4">
        <v>40</v>
      </c>
      <c r="AI12" s="3">
        <v>34</v>
      </c>
      <c r="AJ12" s="3">
        <v>38</v>
      </c>
      <c r="AK12" s="3">
        <v>40</v>
      </c>
      <c r="AL12" s="3">
        <v>48</v>
      </c>
      <c r="AM12" s="3">
        <v>50</v>
      </c>
      <c r="AN12" s="2">
        <v>50</v>
      </c>
      <c r="AO12" s="6">
        <f t="shared" si="0"/>
        <v>79.699999999999989</v>
      </c>
      <c r="AP12" s="6">
        <f t="shared" si="1"/>
        <v>77.22</v>
      </c>
      <c r="AQ12" s="6">
        <f t="shared" si="2"/>
        <v>92.34</v>
      </c>
      <c r="AR12" s="6">
        <f t="shared" si="3"/>
        <v>78.44</v>
      </c>
      <c r="AS12" s="6">
        <f t="shared" si="4"/>
        <v>87.2</v>
      </c>
      <c r="AT12" s="5">
        <f t="shared" si="5"/>
        <v>245.33999999999997</v>
      </c>
      <c r="AU12" t="b">
        <f t="shared" si="6"/>
        <v>1</v>
      </c>
    </row>
    <row r="13" spans="1:47" x14ac:dyDescent="0.2">
      <c r="A13" s="12" t="s">
        <v>434</v>
      </c>
      <c r="B13" t="s">
        <v>364</v>
      </c>
      <c r="C13" t="s">
        <v>365</v>
      </c>
      <c r="D13" t="s">
        <v>276</v>
      </c>
      <c r="E13" t="s">
        <v>44</v>
      </c>
      <c r="F13" s="4">
        <v>40</v>
      </c>
      <c r="G13" s="3">
        <v>38</v>
      </c>
      <c r="H13" s="3">
        <v>39</v>
      </c>
      <c r="I13" s="3">
        <v>40</v>
      </c>
      <c r="J13" s="3">
        <v>39</v>
      </c>
      <c r="K13" s="3">
        <v>40</v>
      </c>
      <c r="L13" s="2">
        <v>50</v>
      </c>
      <c r="M13" s="4">
        <v>37</v>
      </c>
      <c r="N13" s="3">
        <v>37</v>
      </c>
      <c r="O13" s="3">
        <v>34</v>
      </c>
      <c r="P13" s="3">
        <v>33</v>
      </c>
      <c r="Q13" s="3">
        <v>33</v>
      </c>
      <c r="R13" s="3">
        <v>37</v>
      </c>
      <c r="S13" s="2">
        <v>50</v>
      </c>
      <c r="T13" s="4">
        <v>42</v>
      </c>
      <c r="U13" s="3">
        <v>39</v>
      </c>
      <c r="V13" s="3">
        <v>43</v>
      </c>
      <c r="W13" s="3">
        <v>47</v>
      </c>
      <c r="X13" s="3">
        <v>45</v>
      </c>
      <c r="Y13" s="3">
        <v>45</v>
      </c>
      <c r="Z13" s="2">
        <v>50</v>
      </c>
      <c r="AA13" s="4">
        <v>39</v>
      </c>
      <c r="AB13" s="3">
        <v>37</v>
      </c>
      <c r="AC13" s="3">
        <v>34</v>
      </c>
      <c r="AD13" s="3">
        <v>36</v>
      </c>
      <c r="AE13" s="3">
        <v>39</v>
      </c>
      <c r="AF13" s="3">
        <v>39</v>
      </c>
      <c r="AG13" s="2">
        <v>50</v>
      </c>
      <c r="AH13" s="4">
        <v>45</v>
      </c>
      <c r="AI13" s="3">
        <v>41</v>
      </c>
      <c r="AJ13" s="3">
        <v>39</v>
      </c>
      <c r="AK13" s="3">
        <v>40</v>
      </c>
      <c r="AL13" s="3">
        <v>46</v>
      </c>
      <c r="AM13" s="3">
        <v>50</v>
      </c>
      <c r="AN13" s="2">
        <v>50</v>
      </c>
      <c r="AO13" s="6">
        <f t="shared" si="0"/>
        <v>79.960000000000008</v>
      </c>
      <c r="AP13" s="6">
        <f t="shared" si="1"/>
        <v>71.78</v>
      </c>
      <c r="AQ13" s="6">
        <f t="shared" si="2"/>
        <v>88.240000000000009</v>
      </c>
      <c r="AR13" s="6">
        <f t="shared" si="3"/>
        <v>76.919999999999987</v>
      </c>
      <c r="AS13" s="6">
        <f t="shared" si="4"/>
        <v>89.7</v>
      </c>
      <c r="AT13" s="5">
        <f t="shared" si="5"/>
        <v>245.12</v>
      </c>
      <c r="AU13" t="b">
        <f t="shared" si="6"/>
        <v>1</v>
      </c>
    </row>
    <row r="14" spans="1:47" x14ac:dyDescent="0.2">
      <c r="A14" s="12" t="s">
        <v>435</v>
      </c>
      <c r="B14" t="s">
        <v>347</v>
      </c>
      <c r="C14" t="s">
        <v>348</v>
      </c>
      <c r="D14" t="s">
        <v>349</v>
      </c>
      <c r="E14" t="s">
        <v>44</v>
      </c>
      <c r="F14" s="4">
        <v>37</v>
      </c>
      <c r="G14" s="3">
        <v>35</v>
      </c>
      <c r="H14" s="3">
        <v>40</v>
      </c>
      <c r="I14" s="3">
        <v>41</v>
      </c>
      <c r="J14" s="3">
        <v>41</v>
      </c>
      <c r="K14" s="3">
        <v>40</v>
      </c>
      <c r="L14" s="2">
        <v>50</v>
      </c>
      <c r="M14" s="4">
        <v>38</v>
      </c>
      <c r="N14" s="3">
        <v>35</v>
      </c>
      <c r="O14" s="3">
        <v>33</v>
      </c>
      <c r="P14" s="3">
        <v>31</v>
      </c>
      <c r="Q14" s="3">
        <v>37</v>
      </c>
      <c r="R14" s="3">
        <v>38</v>
      </c>
      <c r="S14" s="2">
        <v>50</v>
      </c>
      <c r="T14" s="4">
        <v>36</v>
      </c>
      <c r="U14" s="3">
        <v>35</v>
      </c>
      <c r="V14" s="3">
        <v>41</v>
      </c>
      <c r="W14" s="3">
        <v>45</v>
      </c>
      <c r="X14" s="3">
        <v>42</v>
      </c>
      <c r="Y14" s="3">
        <v>35</v>
      </c>
      <c r="Z14" s="2">
        <v>50</v>
      </c>
      <c r="AA14" s="4">
        <v>43</v>
      </c>
      <c r="AB14" s="3">
        <v>39</v>
      </c>
      <c r="AC14" s="3">
        <v>45</v>
      </c>
      <c r="AD14" s="3">
        <v>48</v>
      </c>
      <c r="AE14" s="3">
        <v>43</v>
      </c>
      <c r="AF14" s="3">
        <v>40</v>
      </c>
      <c r="AG14" s="2">
        <v>50</v>
      </c>
      <c r="AH14" s="4">
        <v>39</v>
      </c>
      <c r="AI14" s="3">
        <v>33</v>
      </c>
      <c r="AJ14" s="3">
        <v>33</v>
      </c>
      <c r="AK14" s="3">
        <v>48</v>
      </c>
      <c r="AL14" s="3">
        <v>49</v>
      </c>
      <c r="AM14" s="3">
        <v>50</v>
      </c>
      <c r="AN14" s="2">
        <v>50</v>
      </c>
      <c r="AO14" s="6">
        <f t="shared" si="0"/>
        <v>79.64</v>
      </c>
      <c r="AP14" s="6">
        <f t="shared" si="1"/>
        <v>73.5</v>
      </c>
      <c r="AQ14" s="6">
        <f t="shared" si="2"/>
        <v>78.92</v>
      </c>
      <c r="AR14" s="6">
        <f t="shared" si="3"/>
        <v>86.5</v>
      </c>
      <c r="AS14" s="6">
        <f t="shared" si="4"/>
        <v>87.66</v>
      </c>
      <c r="AT14" s="5">
        <f t="shared" si="5"/>
        <v>245.06</v>
      </c>
      <c r="AU14" t="b">
        <f t="shared" si="6"/>
        <v>1</v>
      </c>
    </row>
    <row r="15" spans="1:47" x14ac:dyDescent="0.2">
      <c r="A15" s="12" t="s">
        <v>436</v>
      </c>
      <c r="B15" t="s">
        <v>366</v>
      </c>
      <c r="C15" t="s">
        <v>367</v>
      </c>
      <c r="D15" t="s">
        <v>48</v>
      </c>
      <c r="E15" t="s">
        <v>44</v>
      </c>
      <c r="F15" s="4">
        <v>40</v>
      </c>
      <c r="G15" s="3">
        <v>40</v>
      </c>
      <c r="H15" s="3">
        <v>41</v>
      </c>
      <c r="I15" s="3">
        <v>40</v>
      </c>
      <c r="J15" s="3">
        <v>41</v>
      </c>
      <c r="K15" s="3">
        <v>40</v>
      </c>
      <c r="L15" s="2">
        <v>50</v>
      </c>
      <c r="M15" s="4">
        <v>43</v>
      </c>
      <c r="N15" s="3">
        <v>36</v>
      </c>
      <c r="O15" s="3">
        <v>46</v>
      </c>
      <c r="P15" s="3">
        <v>39</v>
      </c>
      <c r="Q15" s="3">
        <v>35</v>
      </c>
      <c r="R15" s="3">
        <v>40</v>
      </c>
      <c r="S15" s="2">
        <v>50</v>
      </c>
      <c r="T15" s="4">
        <v>40</v>
      </c>
      <c r="U15" s="3">
        <v>39</v>
      </c>
      <c r="V15" s="3">
        <v>42</v>
      </c>
      <c r="W15" s="3">
        <v>37</v>
      </c>
      <c r="X15" s="3">
        <v>36</v>
      </c>
      <c r="Y15" s="3">
        <v>38</v>
      </c>
      <c r="Z15" s="2">
        <v>50</v>
      </c>
      <c r="AA15" s="4">
        <v>40</v>
      </c>
      <c r="AB15" s="3">
        <v>40</v>
      </c>
      <c r="AC15" s="3">
        <v>38</v>
      </c>
      <c r="AD15" s="3">
        <v>45</v>
      </c>
      <c r="AE15" s="3">
        <v>37</v>
      </c>
      <c r="AF15" s="3">
        <v>43</v>
      </c>
      <c r="AG15" s="2">
        <v>50</v>
      </c>
      <c r="AH15" s="4">
        <v>42</v>
      </c>
      <c r="AI15" s="3">
        <v>38</v>
      </c>
      <c r="AJ15" s="3">
        <v>43</v>
      </c>
      <c r="AK15" s="3">
        <v>45</v>
      </c>
      <c r="AL15" s="3">
        <v>47</v>
      </c>
      <c r="AM15" s="3">
        <v>50</v>
      </c>
      <c r="AN15" s="2">
        <v>50</v>
      </c>
      <c r="AO15" s="6">
        <f t="shared" si="0"/>
        <v>81.72</v>
      </c>
      <c r="AP15" s="6">
        <f t="shared" si="1"/>
        <v>80.44</v>
      </c>
      <c r="AQ15" s="6">
        <f t="shared" si="2"/>
        <v>77.98</v>
      </c>
      <c r="AR15" s="6">
        <f t="shared" si="3"/>
        <v>81.320000000000007</v>
      </c>
      <c r="AS15" s="6">
        <f t="shared" si="4"/>
        <v>90.5</v>
      </c>
      <c r="AT15" s="5">
        <f t="shared" si="5"/>
        <v>243.48000000000002</v>
      </c>
      <c r="AU15" t="b">
        <f t="shared" si="6"/>
        <v>1</v>
      </c>
    </row>
    <row r="16" spans="1:47" x14ac:dyDescent="0.2">
      <c r="A16" s="12" t="s">
        <v>437</v>
      </c>
      <c r="B16" t="s">
        <v>340</v>
      </c>
      <c r="C16" t="s">
        <v>341</v>
      </c>
      <c r="D16" t="s">
        <v>152</v>
      </c>
      <c r="E16" t="s">
        <v>44</v>
      </c>
      <c r="F16" s="4">
        <v>38</v>
      </c>
      <c r="G16" s="3">
        <v>37</v>
      </c>
      <c r="H16" s="3">
        <v>40</v>
      </c>
      <c r="I16" s="3">
        <v>40</v>
      </c>
      <c r="J16" s="3">
        <v>41</v>
      </c>
      <c r="K16" s="3">
        <v>41</v>
      </c>
      <c r="L16" s="2">
        <v>50</v>
      </c>
      <c r="M16" s="4">
        <v>38</v>
      </c>
      <c r="N16" s="3">
        <v>37</v>
      </c>
      <c r="O16" s="3">
        <v>43</v>
      </c>
      <c r="P16" s="3">
        <v>40</v>
      </c>
      <c r="Q16" s="3">
        <v>39</v>
      </c>
      <c r="R16" s="3">
        <v>36</v>
      </c>
      <c r="S16" s="2">
        <v>50</v>
      </c>
      <c r="T16" s="4">
        <v>37</v>
      </c>
      <c r="U16" s="3">
        <v>29</v>
      </c>
      <c r="V16" s="3">
        <v>39</v>
      </c>
      <c r="W16" s="3">
        <v>36</v>
      </c>
      <c r="X16" s="3">
        <v>25</v>
      </c>
      <c r="Y16" s="3">
        <v>35</v>
      </c>
      <c r="Z16" s="2">
        <v>50</v>
      </c>
      <c r="AA16" s="4">
        <v>40</v>
      </c>
      <c r="AB16" s="3">
        <v>40</v>
      </c>
      <c r="AC16" s="3">
        <v>34</v>
      </c>
      <c r="AD16" s="3">
        <v>45</v>
      </c>
      <c r="AE16" s="3">
        <v>42</v>
      </c>
      <c r="AF16" s="3">
        <v>39</v>
      </c>
      <c r="AG16" s="2">
        <v>50</v>
      </c>
      <c r="AH16" s="4">
        <v>40</v>
      </c>
      <c r="AI16" s="3">
        <v>33</v>
      </c>
      <c r="AJ16" s="3">
        <v>29</v>
      </c>
      <c r="AK16" s="3">
        <v>35</v>
      </c>
      <c r="AL16" s="3">
        <v>45</v>
      </c>
      <c r="AM16" s="3">
        <v>49</v>
      </c>
      <c r="AN16" s="2">
        <v>50</v>
      </c>
      <c r="AO16" s="6">
        <f t="shared" si="0"/>
        <v>80.539999999999992</v>
      </c>
      <c r="AP16" s="6">
        <f t="shared" si="1"/>
        <v>78.400000000000006</v>
      </c>
      <c r="AQ16" s="6">
        <f t="shared" si="2"/>
        <v>67.759999999999991</v>
      </c>
      <c r="AR16" s="6">
        <f t="shared" si="3"/>
        <v>81.240000000000009</v>
      </c>
      <c r="AS16" s="6">
        <f t="shared" si="4"/>
        <v>81.96</v>
      </c>
      <c r="AT16" s="5">
        <f t="shared" si="5"/>
        <v>240.18</v>
      </c>
      <c r="AU16" t="b">
        <f t="shared" si="6"/>
        <v>1</v>
      </c>
    </row>
    <row r="17" spans="1:47" x14ac:dyDescent="0.2">
      <c r="A17" s="12" t="s">
        <v>438</v>
      </c>
      <c r="B17" t="s">
        <v>58</v>
      </c>
      <c r="C17" t="s">
        <v>59</v>
      </c>
      <c r="D17" t="s">
        <v>91</v>
      </c>
      <c r="E17" t="s">
        <v>44</v>
      </c>
      <c r="F17" s="4">
        <v>35</v>
      </c>
      <c r="G17" s="3">
        <v>30</v>
      </c>
      <c r="H17" s="3">
        <v>35</v>
      </c>
      <c r="I17" s="3">
        <v>42</v>
      </c>
      <c r="J17" s="3">
        <v>43</v>
      </c>
      <c r="K17" s="3">
        <v>41</v>
      </c>
      <c r="L17" s="2">
        <v>50</v>
      </c>
      <c r="M17" s="4">
        <v>35</v>
      </c>
      <c r="N17" s="3">
        <v>35</v>
      </c>
      <c r="O17" s="3">
        <v>35</v>
      </c>
      <c r="P17" s="3">
        <v>40</v>
      </c>
      <c r="Q17" s="3">
        <v>38</v>
      </c>
      <c r="R17" s="3">
        <v>40</v>
      </c>
      <c r="S17" s="2">
        <v>50</v>
      </c>
      <c r="T17" s="4">
        <v>35</v>
      </c>
      <c r="U17" s="3">
        <v>35</v>
      </c>
      <c r="V17" s="3">
        <v>38</v>
      </c>
      <c r="W17" s="3">
        <v>40</v>
      </c>
      <c r="X17" s="3">
        <v>40</v>
      </c>
      <c r="Y17" s="3">
        <v>40</v>
      </c>
      <c r="Z17" s="2">
        <v>50</v>
      </c>
      <c r="AA17" s="4">
        <v>38</v>
      </c>
      <c r="AB17" s="3">
        <v>25</v>
      </c>
      <c r="AC17" s="3">
        <v>35</v>
      </c>
      <c r="AD17" s="3">
        <v>39</v>
      </c>
      <c r="AE17" s="3">
        <v>48</v>
      </c>
      <c r="AF17" s="3">
        <v>50</v>
      </c>
      <c r="AG17" s="2">
        <v>50</v>
      </c>
      <c r="AH17" s="4">
        <v>40</v>
      </c>
      <c r="AI17" s="3">
        <v>43</v>
      </c>
      <c r="AJ17" s="3">
        <v>39</v>
      </c>
      <c r="AK17" s="3">
        <v>45</v>
      </c>
      <c r="AL17" s="3">
        <v>44</v>
      </c>
      <c r="AM17" s="3">
        <v>42</v>
      </c>
      <c r="AN17" s="2">
        <v>50</v>
      </c>
      <c r="AO17" s="6">
        <f t="shared" si="0"/>
        <v>78.36</v>
      </c>
      <c r="AP17" s="6">
        <f t="shared" si="1"/>
        <v>75.94</v>
      </c>
      <c r="AQ17" s="6">
        <f t="shared" si="2"/>
        <v>77.62</v>
      </c>
      <c r="AR17" s="6">
        <f t="shared" si="3"/>
        <v>83.97999999999999</v>
      </c>
      <c r="AS17" s="6">
        <f t="shared" si="4"/>
        <v>85.02</v>
      </c>
      <c r="AT17" s="5">
        <f t="shared" si="5"/>
        <v>239.95999999999998</v>
      </c>
      <c r="AU17" t="b">
        <f t="shared" si="6"/>
        <v>1</v>
      </c>
    </row>
    <row r="18" spans="1:47" x14ac:dyDescent="0.2">
      <c r="A18" s="12" t="s">
        <v>439</v>
      </c>
      <c r="B18" t="s">
        <v>54</v>
      </c>
      <c r="C18" t="s">
        <v>339</v>
      </c>
      <c r="D18" t="s">
        <v>157</v>
      </c>
      <c r="E18" t="s">
        <v>44</v>
      </c>
      <c r="F18" s="4">
        <v>37</v>
      </c>
      <c r="G18" s="3">
        <v>38</v>
      </c>
      <c r="H18" s="3">
        <v>40</v>
      </c>
      <c r="I18" s="3">
        <v>38</v>
      </c>
      <c r="J18" s="3">
        <v>40</v>
      </c>
      <c r="K18" s="3">
        <v>40</v>
      </c>
      <c r="L18" s="2">
        <v>40</v>
      </c>
      <c r="M18" s="4">
        <v>35</v>
      </c>
      <c r="N18" s="3">
        <v>37</v>
      </c>
      <c r="O18" s="3">
        <v>38</v>
      </c>
      <c r="P18" s="3">
        <v>46</v>
      </c>
      <c r="Q18" s="3">
        <v>39</v>
      </c>
      <c r="R18" s="3">
        <v>47</v>
      </c>
      <c r="S18" s="2">
        <v>40</v>
      </c>
      <c r="T18" s="4">
        <v>37</v>
      </c>
      <c r="U18" s="3">
        <v>24</v>
      </c>
      <c r="V18" s="3">
        <v>32</v>
      </c>
      <c r="W18" s="3">
        <v>35</v>
      </c>
      <c r="X18" s="3">
        <v>28</v>
      </c>
      <c r="Y18" s="3">
        <v>34</v>
      </c>
      <c r="Z18" s="2">
        <v>40</v>
      </c>
      <c r="AA18" s="4">
        <v>39</v>
      </c>
      <c r="AB18" s="3">
        <v>40</v>
      </c>
      <c r="AC18" s="3">
        <v>38</v>
      </c>
      <c r="AD18" s="3">
        <v>45</v>
      </c>
      <c r="AE18" s="3">
        <v>40</v>
      </c>
      <c r="AF18" s="3">
        <v>37</v>
      </c>
      <c r="AG18" s="2">
        <v>40</v>
      </c>
      <c r="AH18" s="4">
        <v>34</v>
      </c>
      <c r="AI18" s="3">
        <v>32</v>
      </c>
      <c r="AJ18" s="3">
        <v>35</v>
      </c>
      <c r="AK18" s="3">
        <v>43</v>
      </c>
      <c r="AL18" s="3">
        <v>45</v>
      </c>
      <c r="AM18" s="3">
        <v>50</v>
      </c>
      <c r="AN18" s="2">
        <v>40</v>
      </c>
      <c r="AO18" s="6">
        <f t="shared" si="0"/>
        <v>77.98</v>
      </c>
      <c r="AP18" s="6">
        <f t="shared" si="1"/>
        <v>80.44</v>
      </c>
      <c r="AQ18" s="6">
        <f t="shared" si="2"/>
        <v>65.12</v>
      </c>
      <c r="AR18" s="6">
        <f t="shared" si="3"/>
        <v>79.06</v>
      </c>
      <c r="AS18" s="6">
        <f t="shared" si="4"/>
        <v>81.86</v>
      </c>
      <c r="AT18" s="5">
        <f t="shared" si="5"/>
        <v>237.48000000000002</v>
      </c>
      <c r="AU18" t="b">
        <f t="shared" si="6"/>
        <v>1</v>
      </c>
    </row>
    <row r="19" spans="1:47" x14ac:dyDescent="0.2">
      <c r="A19" s="12" t="s">
        <v>440</v>
      </c>
      <c r="B19" t="s">
        <v>356</v>
      </c>
      <c r="C19" t="s">
        <v>357</v>
      </c>
      <c r="D19" t="s">
        <v>43</v>
      </c>
      <c r="E19" t="s">
        <v>44</v>
      </c>
      <c r="F19" s="4">
        <v>36</v>
      </c>
      <c r="G19" s="3">
        <v>40</v>
      </c>
      <c r="H19" s="3">
        <v>35</v>
      </c>
      <c r="I19" s="3">
        <v>40</v>
      </c>
      <c r="J19" s="3">
        <v>39</v>
      </c>
      <c r="K19" s="3">
        <v>40</v>
      </c>
      <c r="L19" s="2">
        <v>30</v>
      </c>
      <c r="M19" s="4">
        <v>37</v>
      </c>
      <c r="N19" s="3">
        <v>35</v>
      </c>
      <c r="O19" s="3">
        <v>35</v>
      </c>
      <c r="P19" s="3">
        <v>38</v>
      </c>
      <c r="Q19" s="3">
        <v>33</v>
      </c>
      <c r="R19" s="3">
        <v>35</v>
      </c>
      <c r="S19" s="2">
        <v>30</v>
      </c>
      <c r="T19" s="4">
        <v>45</v>
      </c>
      <c r="U19" s="3">
        <v>39</v>
      </c>
      <c r="V19" s="3">
        <v>40</v>
      </c>
      <c r="W19" s="3">
        <v>47</v>
      </c>
      <c r="X19" s="3">
        <v>48</v>
      </c>
      <c r="Y19" s="3">
        <v>46</v>
      </c>
      <c r="Z19" s="2">
        <v>30</v>
      </c>
      <c r="AA19" s="4">
        <v>38</v>
      </c>
      <c r="AB19" s="3">
        <v>28</v>
      </c>
      <c r="AC19" s="3">
        <v>37</v>
      </c>
      <c r="AD19" s="3">
        <v>45</v>
      </c>
      <c r="AE19" s="3">
        <v>36</v>
      </c>
      <c r="AF19" s="3">
        <v>39</v>
      </c>
      <c r="AG19" s="2">
        <v>30</v>
      </c>
      <c r="AH19" s="4">
        <v>44</v>
      </c>
      <c r="AI19" s="3">
        <v>41</v>
      </c>
      <c r="AJ19" s="3">
        <v>40</v>
      </c>
      <c r="AK19" s="3">
        <v>43</v>
      </c>
      <c r="AL19" s="3">
        <v>48</v>
      </c>
      <c r="AM19" s="3">
        <v>45</v>
      </c>
      <c r="AN19" s="2">
        <v>30</v>
      </c>
      <c r="AO19" s="6">
        <f t="shared" si="0"/>
        <v>75.64</v>
      </c>
      <c r="AP19" s="6">
        <f t="shared" si="1"/>
        <v>70.039999999999992</v>
      </c>
      <c r="AQ19" s="6">
        <f t="shared" si="2"/>
        <v>88.600000000000009</v>
      </c>
      <c r="AR19" s="6">
        <f t="shared" si="3"/>
        <v>74.319999999999993</v>
      </c>
      <c r="AS19" s="6">
        <f t="shared" si="4"/>
        <v>87.240000000000009</v>
      </c>
      <c r="AT19" s="5">
        <f t="shared" si="5"/>
        <v>237.2</v>
      </c>
      <c r="AU19" t="b">
        <f t="shared" si="6"/>
        <v>1</v>
      </c>
    </row>
    <row r="20" spans="1:47" x14ac:dyDescent="0.2">
      <c r="A20" s="12" t="s">
        <v>441</v>
      </c>
      <c r="B20" t="s">
        <v>368</v>
      </c>
      <c r="C20" t="s">
        <v>369</v>
      </c>
      <c r="D20" t="s">
        <v>48</v>
      </c>
      <c r="E20" t="s">
        <v>44</v>
      </c>
      <c r="F20" s="4">
        <v>43</v>
      </c>
      <c r="G20" s="3">
        <v>40</v>
      </c>
      <c r="H20" s="3">
        <v>43</v>
      </c>
      <c r="I20" s="3">
        <v>41</v>
      </c>
      <c r="J20" s="3">
        <v>42</v>
      </c>
      <c r="K20" s="3">
        <v>42</v>
      </c>
      <c r="L20" s="2">
        <v>1</v>
      </c>
      <c r="M20" s="4">
        <v>38</v>
      </c>
      <c r="N20" s="3">
        <v>39</v>
      </c>
      <c r="O20" s="3">
        <v>41</v>
      </c>
      <c r="P20" s="3">
        <v>43</v>
      </c>
      <c r="Q20" s="3">
        <v>40</v>
      </c>
      <c r="R20" s="3">
        <v>42</v>
      </c>
      <c r="S20" s="2">
        <v>1</v>
      </c>
      <c r="T20" s="4">
        <v>37</v>
      </c>
      <c r="U20" s="3">
        <v>38</v>
      </c>
      <c r="V20" s="3">
        <v>39</v>
      </c>
      <c r="W20" s="3">
        <v>38</v>
      </c>
      <c r="X20" s="3">
        <v>39</v>
      </c>
      <c r="Y20" s="3">
        <v>40</v>
      </c>
      <c r="Z20" s="2">
        <v>1</v>
      </c>
      <c r="AA20" s="4">
        <v>40</v>
      </c>
      <c r="AB20" s="3">
        <v>41</v>
      </c>
      <c r="AC20" s="3">
        <v>39</v>
      </c>
      <c r="AD20" s="3">
        <v>45</v>
      </c>
      <c r="AE20" s="3">
        <v>39</v>
      </c>
      <c r="AF20" s="3">
        <v>42</v>
      </c>
      <c r="AG20" s="2">
        <v>1</v>
      </c>
      <c r="AH20" s="4">
        <v>48</v>
      </c>
      <c r="AI20" s="3">
        <v>38</v>
      </c>
      <c r="AJ20" s="3">
        <v>48</v>
      </c>
      <c r="AK20" s="3">
        <v>47</v>
      </c>
      <c r="AL20" s="3">
        <v>50</v>
      </c>
      <c r="AM20" s="3">
        <v>50</v>
      </c>
      <c r="AN20" s="2">
        <v>1</v>
      </c>
      <c r="AO20" s="6">
        <f t="shared" si="0"/>
        <v>80.019999999999982</v>
      </c>
      <c r="AP20" s="6">
        <f t="shared" si="1"/>
        <v>76.760000000000005</v>
      </c>
      <c r="AQ20" s="6">
        <f t="shared" si="2"/>
        <v>73.359999999999985</v>
      </c>
      <c r="AR20" s="6">
        <f t="shared" si="3"/>
        <v>77.399999999999991</v>
      </c>
      <c r="AS20" s="6">
        <f t="shared" si="4"/>
        <v>91.2</v>
      </c>
      <c r="AT20" s="5">
        <f t="shared" si="5"/>
        <v>234.17999999999995</v>
      </c>
      <c r="AU20" t="b">
        <f t="shared" si="6"/>
        <v>1</v>
      </c>
    </row>
    <row r="21" spans="1:47" x14ac:dyDescent="0.2">
      <c r="A21" s="7" t="s">
        <v>442</v>
      </c>
      <c r="B21" t="s">
        <v>342</v>
      </c>
      <c r="C21" t="s">
        <v>343</v>
      </c>
      <c r="D21" t="s">
        <v>136</v>
      </c>
      <c r="E21" t="s">
        <v>44</v>
      </c>
      <c r="F21" s="4">
        <v>40</v>
      </c>
      <c r="G21" s="3">
        <v>38</v>
      </c>
      <c r="H21" s="3">
        <v>40</v>
      </c>
      <c r="I21" s="3">
        <v>39</v>
      </c>
      <c r="J21" s="3">
        <v>40</v>
      </c>
      <c r="K21" s="3">
        <v>41</v>
      </c>
      <c r="L21" s="2">
        <v>50</v>
      </c>
      <c r="M21" s="4">
        <v>29</v>
      </c>
      <c r="N21" s="3">
        <v>38</v>
      </c>
      <c r="O21" s="3">
        <v>35</v>
      </c>
      <c r="P21" s="3">
        <v>38</v>
      </c>
      <c r="Q21" s="3">
        <v>35</v>
      </c>
      <c r="R21" s="3">
        <v>40</v>
      </c>
      <c r="S21" s="2">
        <v>50</v>
      </c>
      <c r="T21" s="4">
        <v>36</v>
      </c>
      <c r="U21" s="3">
        <v>29</v>
      </c>
      <c r="V21" s="3">
        <v>38</v>
      </c>
      <c r="W21" s="3">
        <v>37</v>
      </c>
      <c r="X21" s="3">
        <v>36</v>
      </c>
      <c r="Y21" s="3">
        <v>38</v>
      </c>
      <c r="Z21" s="2">
        <v>50</v>
      </c>
      <c r="AA21" s="4">
        <v>35</v>
      </c>
      <c r="AB21" s="3">
        <v>36</v>
      </c>
      <c r="AC21" s="3">
        <v>38</v>
      </c>
      <c r="AD21" s="3">
        <v>45</v>
      </c>
      <c r="AE21" s="3">
        <v>40</v>
      </c>
      <c r="AF21" s="3">
        <v>38</v>
      </c>
      <c r="AG21" s="2">
        <v>50</v>
      </c>
      <c r="AH21" s="4">
        <v>48</v>
      </c>
      <c r="AI21" s="3">
        <v>35</v>
      </c>
      <c r="AJ21" s="3">
        <v>32</v>
      </c>
      <c r="AK21" s="3">
        <v>42</v>
      </c>
      <c r="AL21" s="3">
        <v>48</v>
      </c>
      <c r="AM21" s="3">
        <v>50</v>
      </c>
      <c r="AN21" s="2">
        <v>50</v>
      </c>
      <c r="AO21" s="6">
        <f t="shared" si="0"/>
        <v>80.84</v>
      </c>
      <c r="AP21" s="6">
        <f t="shared" si="1"/>
        <v>72.02</v>
      </c>
      <c r="AQ21" s="6">
        <f t="shared" si="2"/>
        <v>73.739999999999995</v>
      </c>
      <c r="AR21" s="6">
        <f t="shared" si="3"/>
        <v>78.12</v>
      </c>
      <c r="AS21" s="6">
        <f t="shared" si="4"/>
        <v>89.72</v>
      </c>
      <c r="AT21" s="5">
        <f t="shared" si="5"/>
        <v>232.7</v>
      </c>
      <c r="AU21" t="b">
        <f t="shared" si="6"/>
        <v>1</v>
      </c>
    </row>
    <row r="22" spans="1:47" x14ac:dyDescent="0.2">
      <c r="A22" s="12" t="s">
        <v>443</v>
      </c>
      <c r="B22" t="s">
        <v>350</v>
      </c>
      <c r="C22" t="s">
        <v>351</v>
      </c>
      <c r="D22" t="s">
        <v>136</v>
      </c>
      <c r="E22" t="s">
        <v>44</v>
      </c>
      <c r="F22" s="4">
        <v>40</v>
      </c>
      <c r="G22" s="3">
        <v>39</v>
      </c>
      <c r="H22" s="3">
        <v>37</v>
      </c>
      <c r="I22" s="3">
        <v>38</v>
      </c>
      <c r="J22" s="3">
        <v>40</v>
      </c>
      <c r="K22" s="3">
        <v>39</v>
      </c>
      <c r="L22" s="2">
        <v>50</v>
      </c>
      <c r="M22" s="4">
        <v>34</v>
      </c>
      <c r="N22" s="3">
        <v>38</v>
      </c>
      <c r="O22" s="3">
        <v>40</v>
      </c>
      <c r="P22" s="3">
        <v>31</v>
      </c>
      <c r="Q22" s="3">
        <v>30</v>
      </c>
      <c r="R22" s="3">
        <v>35</v>
      </c>
      <c r="S22" s="2">
        <v>50</v>
      </c>
      <c r="T22" s="4">
        <v>40</v>
      </c>
      <c r="U22" s="3">
        <v>36</v>
      </c>
      <c r="V22" s="3">
        <v>40</v>
      </c>
      <c r="W22" s="3">
        <v>36</v>
      </c>
      <c r="X22" s="3">
        <v>43</v>
      </c>
      <c r="Y22" s="3">
        <v>40</v>
      </c>
      <c r="Z22" s="2">
        <v>50</v>
      </c>
      <c r="AA22" s="4">
        <v>40</v>
      </c>
      <c r="AB22" s="3">
        <v>38</v>
      </c>
      <c r="AC22" s="3">
        <v>38</v>
      </c>
      <c r="AD22" s="3">
        <v>30</v>
      </c>
      <c r="AE22" s="3">
        <v>35</v>
      </c>
      <c r="AF22" s="3">
        <v>30</v>
      </c>
      <c r="AG22" s="2">
        <v>50</v>
      </c>
      <c r="AH22" s="4">
        <v>46</v>
      </c>
      <c r="AI22" s="3">
        <v>37</v>
      </c>
      <c r="AJ22" s="3">
        <v>40</v>
      </c>
      <c r="AK22" s="3">
        <v>41</v>
      </c>
      <c r="AL22" s="3">
        <v>49</v>
      </c>
      <c r="AM22" s="3">
        <v>45</v>
      </c>
      <c r="AN22" s="2">
        <v>50</v>
      </c>
      <c r="AO22" s="6">
        <f t="shared" si="0"/>
        <v>79.300000000000011</v>
      </c>
      <c r="AP22" s="6">
        <f t="shared" si="1"/>
        <v>69.48</v>
      </c>
      <c r="AQ22" s="6">
        <f t="shared" si="2"/>
        <v>80.92</v>
      </c>
      <c r="AR22" s="6">
        <f t="shared" si="3"/>
        <v>71.8</v>
      </c>
      <c r="AS22" s="6">
        <f t="shared" si="4"/>
        <v>89.47999999999999</v>
      </c>
      <c r="AT22" s="5">
        <f t="shared" si="5"/>
        <v>232.02000000000004</v>
      </c>
      <c r="AU22" t="b">
        <f t="shared" si="6"/>
        <v>1</v>
      </c>
    </row>
    <row r="23" spans="1:47" x14ac:dyDescent="0.2">
      <c r="A23" s="12" t="s">
        <v>444</v>
      </c>
      <c r="B23" t="s">
        <v>370</v>
      </c>
      <c r="C23" t="s">
        <v>371</v>
      </c>
      <c r="D23" t="s">
        <v>242</v>
      </c>
      <c r="E23" t="s">
        <v>44</v>
      </c>
      <c r="F23" s="4">
        <v>37</v>
      </c>
      <c r="G23" s="3">
        <v>36</v>
      </c>
      <c r="H23" s="3">
        <v>39</v>
      </c>
      <c r="I23" s="3">
        <v>37</v>
      </c>
      <c r="J23" s="3">
        <v>40</v>
      </c>
      <c r="K23" s="3">
        <v>38</v>
      </c>
      <c r="L23" s="2">
        <v>50</v>
      </c>
      <c r="M23" s="4">
        <v>30</v>
      </c>
      <c r="N23" s="3">
        <v>36</v>
      </c>
      <c r="O23" s="3">
        <v>37</v>
      </c>
      <c r="P23" s="3">
        <v>39</v>
      </c>
      <c r="Q23" s="3">
        <v>38</v>
      </c>
      <c r="R23" s="3">
        <v>38</v>
      </c>
      <c r="S23" s="2">
        <v>50</v>
      </c>
      <c r="T23" s="4">
        <v>37</v>
      </c>
      <c r="U23" s="3">
        <v>35</v>
      </c>
      <c r="V23" s="3">
        <v>35</v>
      </c>
      <c r="W23" s="3">
        <v>35</v>
      </c>
      <c r="X23" s="3">
        <v>31</v>
      </c>
      <c r="Y23" s="3">
        <v>30</v>
      </c>
      <c r="Z23" s="2">
        <v>50</v>
      </c>
      <c r="AA23" s="4">
        <v>42</v>
      </c>
      <c r="AB23" s="3">
        <v>38</v>
      </c>
      <c r="AC23" s="3">
        <v>36</v>
      </c>
      <c r="AD23" s="3">
        <v>45</v>
      </c>
      <c r="AE23" s="3">
        <v>40</v>
      </c>
      <c r="AF23" s="3">
        <v>36</v>
      </c>
      <c r="AG23" s="2">
        <v>50</v>
      </c>
      <c r="AH23" s="4">
        <v>40</v>
      </c>
      <c r="AI23" s="3">
        <v>32</v>
      </c>
      <c r="AJ23" s="3">
        <v>38</v>
      </c>
      <c r="AK23" s="3">
        <v>37</v>
      </c>
      <c r="AL23" s="3">
        <v>46</v>
      </c>
      <c r="AM23" s="3">
        <v>43</v>
      </c>
      <c r="AN23" s="2">
        <v>50</v>
      </c>
      <c r="AO23" s="6">
        <f t="shared" si="0"/>
        <v>77.44</v>
      </c>
      <c r="AP23" s="6">
        <f t="shared" si="1"/>
        <v>73.5</v>
      </c>
      <c r="AQ23" s="6">
        <f t="shared" si="2"/>
        <v>68.519999999999982</v>
      </c>
      <c r="AR23" s="6">
        <f t="shared" si="3"/>
        <v>80.14</v>
      </c>
      <c r="AS23" s="6">
        <f t="shared" si="4"/>
        <v>82.600000000000009</v>
      </c>
      <c r="AT23" s="5">
        <f t="shared" si="5"/>
        <v>231.07999999999998</v>
      </c>
      <c r="AU23" t="b">
        <f t="shared" si="6"/>
        <v>1</v>
      </c>
    </row>
    <row r="24" spans="1:47" x14ac:dyDescent="0.2">
      <c r="A24" s="12" t="s">
        <v>445</v>
      </c>
      <c r="B24" t="s">
        <v>352</v>
      </c>
      <c r="C24" t="s">
        <v>353</v>
      </c>
      <c r="D24" t="s">
        <v>242</v>
      </c>
      <c r="E24" t="s">
        <v>44</v>
      </c>
      <c r="F24" s="4">
        <v>36</v>
      </c>
      <c r="G24" s="3">
        <v>34</v>
      </c>
      <c r="H24" s="3">
        <v>35</v>
      </c>
      <c r="I24" s="3">
        <v>39</v>
      </c>
      <c r="J24" s="3">
        <v>41</v>
      </c>
      <c r="K24" s="3">
        <v>40</v>
      </c>
      <c r="L24" s="2">
        <v>50</v>
      </c>
      <c r="M24" s="4">
        <v>38</v>
      </c>
      <c r="N24" s="3">
        <v>35</v>
      </c>
      <c r="O24" s="3">
        <v>38</v>
      </c>
      <c r="P24" s="3">
        <v>39</v>
      </c>
      <c r="Q24" s="3">
        <v>37</v>
      </c>
      <c r="R24" s="3">
        <v>38</v>
      </c>
      <c r="S24" s="2">
        <v>50</v>
      </c>
      <c r="T24" s="4">
        <v>30</v>
      </c>
      <c r="U24" s="3">
        <v>33</v>
      </c>
      <c r="V24" s="3">
        <v>35</v>
      </c>
      <c r="W24" s="3">
        <v>37</v>
      </c>
      <c r="X24" s="3">
        <v>39</v>
      </c>
      <c r="Y24" s="3">
        <v>38</v>
      </c>
      <c r="Z24" s="2">
        <v>50</v>
      </c>
      <c r="AA24" s="4">
        <v>37</v>
      </c>
      <c r="AB24" s="3">
        <v>34</v>
      </c>
      <c r="AC24" s="3">
        <v>36</v>
      </c>
      <c r="AD24" s="3">
        <v>42</v>
      </c>
      <c r="AE24" s="3">
        <v>36</v>
      </c>
      <c r="AF24" s="3">
        <v>42</v>
      </c>
      <c r="AG24" s="2">
        <v>50</v>
      </c>
      <c r="AH24" s="4">
        <v>35</v>
      </c>
      <c r="AI24" s="3">
        <v>31</v>
      </c>
      <c r="AJ24" s="3">
        <v>34</v>
      </c>
      <c r="AK24" s="3">
        <v>35</v>
      </c>
      <c r="AL24" s="3">
        <v>43</v>
      </c>
      <c r="AM24" s="3">
        <v>43</v>
      </c>
      <c r="AN24" s="2">
        <v>50</v>
      </c>
      <c r="AO24" s="6">
        <f t="shared" si="0"/>
        <v>77.42</v>
      </c>
      <c r="AP24" s="6">
        <f t="shared" si="1"/>
        <v>76.460000000000008</v>
      </c>
      <c r="AQ24" s="6">
        <f t="shared" si="2"/>
        <v>72.58</v>
      </c>
      <c r="AR24" s="6">
        <f t="shared" si="3"/>
        <v>77.099999999999994</v>
      </c>
      <c r="AS24" s="6">
        <f t="shared" si="4"/>
        <v>77.5</v>
      </c>
      <c r="AT24" s="5">
        <f t="shared" si="5"/>
        <v>230.98</v>
      </c>
      <c r="AU24" t="b">
        <f t="shared" si="6"/>
        <v>1</v>
      </c>
    </row>
    <row r="25" spans="1:47" x14ac:dyDescent="0.2">
      <c r="A25" s="7" t="s">
        <v>446</v>
      </c>
      <c r="B25" t="s">
        <v>344</v>
      </c>
      <c r="C25" t="s">
        <v>345</v>
      </c>
      <c r="D25" t="s">
        <v>136</v>
      </c>
      <c r="E25" t="s">
        <v>44</v>
      </c>
      <c r="F25" s="4">
        <v>38</v>
      </c>
      <c r="G25" s="3">
        <v>37</v>
      </c>
      <c r="H25" s="3">
        <v>40</v>
      </c>
      <c r="I25" s="3">
        <v>40</v>
      </c>
      <c r="J25" s="3">
        <v>41</v>
      </c>
      <c r="K25" s="3">
        <v>41</v>
      </c>
      <c r="L25" s="2">
        <v>50</v>
      </c>
      <c r="M25" s="4">
        <v>35</v>
      </c>
      <c r="N25" s="3">
        <v>30</v>
      </c>
      <c r="O25" s="3">
        <v>25</v>
      </c>
      <c r="P25" s="3">
        <v>36</v>
      </c>
      <c r="Q25" s="3">
        <v>37</v>
      </c>
      <c r="R25" s="3">
        <v>37</v>
      </c>
      <c r="S25" s="2">
        <v>50</v>
      </c>
      <c r="T25" s="4">
        <v>35</v>
      </c>
      <c r="U25" s="3">
        <v>40</v>
      </c>
      <c r="V25" s="3">
        <v>41</v>
      </c>
      <c r="W25" s="3">
        <v>35</v>
      </c>
      <c r="X25" s="3">
        <v>33</v>
      </c>
      <c r="Y25" s="3">
        <v>30</v>
      </c>
      <c r="Z25" s="2">
        <v>50</v>
      </c>
      <c r="AA25" s="4">
        <v>39</v>
      </c>
      <c r="AB25" s="3">
        <v>38</v>
      </c>
      <c r="AC25" s="3">
        <v>39</v>
      </c>
      <c r="AD25" s="3">
        <v>40</v>
      </c>
      <c r="AE25" s="3">
        <v>40</v>
      </c>
      <c r="AF25" s="3">
        <v>38</v>
      </c>
      <c r="AG25" s="2">
        <v>50</v>
      </c>
      <c r="AH25" s="4">
        <v>41</v>
      </c>
      <c r="AI25" s="3">
        <v>35</v>
      </c>
      <c r="AJ25" s="3">
        <v>42</v>
      </c>
      <c r="AK25" s="3">
        <v>47</v>
      </c>
      <c r="AL25" s="3">
        <v>47</v>
      </c>
      <c r="AM25" s="3">
        <v>50</v>
      </c>
      <c r="AN25" s="2">
        <v>50</v>
      </c>
      <c r="AO25" s="6">
        <f t="shared" si="0"/>
        <v>80.539999999999992</v>
      </c>
      <c r="AP25" s="6">
        <f t="shared" si="1"/>
        <v>70.239999999999995</v>
      </c>
      <c r="AQ25" s="6">
        <f t="shared" si="2"/>
        <v>70.88000000000001</v>
      </c>
      <c r="AR25" s="6">
        <f t="shared" si="3"/>
        <v>79.260000000000005</v>
      </c>
      <c r="AS25" s="6">
        <f t="shared" si="4"/>
        <v>89.8</v>
      </c>
      <c r="AT25" s="5">
        <f t="shared" si="5"/>
        <v>230.68</v>
      </c>
      <c r="AU25" t="b">
        <f t="shared" si="6"/>
        <v>1</v>
      </c>
    </row>
    <row r="26" spans="1:47" x14ac:dyDescent="0.2">
      <c r="A26" s="12" t="s">
        <v>447</v>
      </c>
      <c r="B26" t="s">
        <v>372</v>
      </c>
      <c r="C26" t="s">
        <v>373</v>
      </c>
      <c r="D26" t="s">
        <v>136</v>
      </c>
      <c r="E26" t="s">
        <v>44</v>
      </c>
      <c r="F26" s="4">
        <v>38</v>
      </c>
      <c r="G26" s="3">
        <v>36</v>
      </c>
      <c r="H26" s="3">
        <v>40</v>
      </c>
      <c r="I26" s="3">
        <v>41</v>
      </c>
      <c r="J26" s="3">
        <v>40</v>
      </c>
      <c r="K26" s="3">
        <v>41</v>
      </c>
      <c r="L26" s="2">
        <v>50</v>
      </c>
      <c r="M26" s="4">
        <v>35</v>
      </c>
      <c r="N26" s="3">
        <v>30</v>
      </c>
      <c r="O26" s="3">
        <v>35</v>
      </c>
      <c r="P26" s="3">
        <v>40</v>
      </c>
      <c r="Q26" s="3">
        <v>39</v>
      </c>
      <c r="R26" s="3">
        <v>41</v>
      </c>
      <c r="S26" s="2">
        <v>50</v>
      </c>
      <c r="T26" s="4">
        <v>37</v>
      </c>
      <c r="U26" s="3">
        <v>34</v>
      </c>
      <c r="V26" s="3">
        <v>37</v>
      </c>
      <c r="W26" s="3">
        <v>35</v>
      </c>
      <c r="X26" s="3">
        <v>37</v>
      </c>
      <c r="Y26" s="3">
        <v>30</v>
      </c>
      <c r="Z26" s="2">
        <v>50</v>
      </c>
      <c r="AA26" s="4">
        <v>39</v>
      </c>
      <c r="AB26" s="3">
        <v>35</v>
      </c>
      <c r="AC26" s="3">
        <v>39</v>
      </c>
      <c r="AD26" s="3">
        <v>45</v>
      </c>
      <c r="AE26" s="3">
        <v>32</v>
      </c>
      <c r="AF26" s="3">
        <v>34</v>
      </c>
      <c r="AG26" s="2">
        <v>50</v>
      </c>
      <c r="AH26" s="4">
        <v>41</v>
      </c>
      <c r="AI26" s="3">
        <v>35</v>
      </c>
      <c r="AJ26" s="3">
        <v>47</v>
      </c>
      <c r="AK26" s="3">
        <v>44</v>
      </c>
      <c r="AL26" s="3">
        <v>48</v>
      </c>
      <c r="AM26" s="3">
        <v>50</v>
      </c>
      <c r="AN26" s="2">
        <v>50</v>
      </c>
      <c r="AO26" s="6">
        <f t="shared" si="0"/>
        <v>80.12</v>
      </c>
      <c r="AP26" s="6">
        <f t="shared" si="1"/>
        <v>76</v>
      </c>
      <c r="AQ26" s="6">
        <f t="shared" si="2"/>
        <v>71.72</v>
      </c>
      <c r="AR26" s="6">
        <f t="shared" si="3"/>
        <v>74.52</v>
      </c>
      <c r="AS26" s="6">
        <f t="shared" si="4"/>
        <v>90.82</v>
      </c>
      <c r="AT26" s="5">
        <f t="shared" si="5"/>
        <v>230.64</v>
      </c>
      <c r="AU26" t="b">
        <f t="shared" si="6"/>
        <v>1</v>
      </c>
    </row>
    <row r="27" spans="1:47" x14ac:dyDescent="0.2">
      <c r="A27" s="12" t="s">
        <v>448</v>
      </c>
      <c r="B27" t="s">
        <v>360</v>
      </c>
      <c r="C27" t="s">
        <v>361</v>
      </c>
      <c r="D27" t="s">
        <v>130</v>
      </c>
      <c r="E27" t="s">
        <v>44</v>
      </c>
      <c r="F27" s="4">
        <v>40</v>
      </c>
      <c r="G27" s="3">
        <v>40</v>
      </c>
      <c r="H27" s="3">
        <v>40</v>
      </c>
      <c r="I27" s="3">
        <v>40</v>
      </c>
      <c r="J27" s="3">
        <v>40</v>
      </c>
      <c r="K27" s="3">
        <v>40</v>
      </c>
      <c r="L27" s="2">
        <v>10</v>
      </c>
      <c r="M27" s="4">
        <v>38</v>
      </c>
      <c r="N27" s="3">
        <v>35</v>
      </c>
      <c r="O27" s="3">
        <v>41</v>
      </c>
      <c r="P27" s="3">
        <v>40</v>
      </c>
      <c r="Q27" s="3">
        <v>40</v>
      </c>
      <c r="R27" s="3">
        <v>40</v>
      </c>
      <c r="S27" s="2">
        <v>10</v>
      </c>
      <c r="T27" s="4">
        <v>40</v>
      </c>
      <c r="U27" s="3">
        <v>38</v>
      </c>
      <c r="V27" s="3">
        <v>37</v>
      </c>
      <c r="W27" s="3">
        <v>45</v>
      </c>
      <c r="X27" s="3">
        <v>40</v>
      </c>
      <c r="Y27" s="3">
        <v>42</v>
      </c>
      <c r="Z27" s="2">
        <v>10</v>
      </c>
      <c r="AA27" s="4">
        <v>34</v>
      </c>
      <c r="AB27" s="3">
        <v>32</v>
      </c>
      <c r="AC27" s="3">
        <v>34</v>
      </c>
      <c r="AD27" s="3">
        <v>38</v>
      </c>
      <c r="AE27" s="3">
        <v>38</v>
      </c>
      <c r="AF27" s="3">
        <v>39</v>
      </c>
      <c r="AG27" s="2">
        <v>10</v>
      </c>
      <c r="AH27" s="4">
        <v>46</v>
      </c>
      <c r="AI27" s="3">
        <v>35</v>
      </c>
      <c r="AJ27" s="3">
        <v>44</v>
      </c>
      <c r="AK27" s="3">
        <v>44</v>
      </c>
      <c r="AL27" s="3">
        <v>49</v>
      </c>
      <c r="AM27" s="3">
        <v>50</v>
      </c>
      <c r="AN27" s="2">
        <v>10</v>
      </c>
      <c r="AO27" s="6">
        <f t="shared" si="0"/>
        <v>77.000000000000014</v>
      </c>
      <c r="AP27" s="6">
        <f t="shared" si="1"/>
        <v>75.600000000000009</v>
      </c>
      <c r="AQ27" s="6">
        <f t="shared" si="2"/>
        <v>77.820000000000007</v>
      </c>
      <c r="AR27" s="6">
        <f t="shared" si="3"/>
        <v>69.98</v>
      </c>
      <c r="AS27" s="6">
        <f t="shared" si="4"/>
        <v>88.68</v>
      </c>
      <c r="AT27" s="5">
        <f t="shared" si="5"/>
        <v>230.42000000000002</v>
      </c>
      <c r="AU27" t="b">
        <f t="shared" si="6"/>
        <v>1</v>
      </c>
    </row>
    <row r="28" spans="1:47" x14ac:dyDescent="0.2">
      <c r="A28" s="12" t="s">
        <v>500</v>
      </c>
      <c r="B28" t="s">
        <v>499</v>
      </c>
      <c r="C28" t="s">
        <v>146</v>
      </c>
      <c r="D28" t="s">
        <v>122</v>
      </c>
      <c r="E28" t="s">
        <v>44</v>
      </c>
      <c r="F28" s="4">
        <v>38</v>
      </c>
      <c r="G28" s="3">
        <v>37</v>
      </c>
      <c r="H28" s="3">
        <v>40</v>
      </c>
      <c r="I28" s="3">
        <v>42</v>
      </c>
      <c r="J28" s="3">
        <v>41</v>
      </c>
      <c r="K28" s="3">
        <v>41</v>
      </c>
      <c r="L28" s="2">
        <v>20</v>
      </c>
      <c r="M28" s="4">
        <v>35</v>
      </c>
      <c r="N28" s="3">
        <v>38</v>
      </c>
      <c r="O28" s="3">
        <v>35</v>
      </c>
      <c r="P28" s="3">
        <v>39</v>
      </c>
      <c r="Q28" s="3">
        <v>38</v>
      </c>
      <c r="R28" s="3">
        <v>40</v>
      </c>
      <c r="S28" s="2">
        <v>20</v>
      </c>
      <c r="T28" s="4">
        <v>38</v>
      </c>
      <c r="U28" s="3">
        <v>40</v>
      </c>
      <c r="V28" s="3">
        <v>39</v>
      </c>
      <c r="W28" s="3">
        <v>37</v>
      </c>
      <c r="X28" s="3">
        <v>38</v>
      </c>
      <c r="Y28" s="3">
        <v>37</v>
      </c>
      <c r="Z28" s="2">
        <v>20</v>
      </c>
      <c r="AA28" s="4">
        <v>38</v>
      </c>
      <c r="AB28" s="3">
        <v>38</v>
      </c>
      <c r="AC28" s="3">
        <v>39</v>
      </c>
      <c r="AD28" s="3">
        <v>45</v>
      </c>
      <c r="AE28" s="3">
        <v>42</v>
      </c>
      <c r="AF28" s="3">
        <v>36</v>
      </c>
      <c r="AG28" s="2">
        <v>20</v>
      </c>
      <c r="AH28" s="4">
        <v>39</v>
      </c>
      <c r="AI28" s="3">
        <v>25</v>
      </c>
      <c r="AJ28" s="3">
        <v>39</v>
      </c>
      <c r="AK28" s="3">
        <v>47</v>
      </c>
      <c r="AL28" s="3">
        <v>48</v>
      </c>
      <c r="AM28" s="3">
        <v>49</v>
      </c>
      <c r="AN28" s="2">
        <v>20</v>
      </c>
      <c r="AO28" s="6">
        <f t="shared" si="0"/>
        <v>77.98</v>
      </c>
      <c r="AP28" s="6">
        <f t="shared" si="1"/>
        <v>73.2</v>
      </c>
      <c r="AQ28" s="6">
        <f t="shared" si="2"/>
        <v>74.16</v>
      </c>
      <c r="AR28" s="6">
        <f t="shared" si="3"/>
        <v>77.139999999999986</v>
      </c>
      <c r="AS28" s="6">
        <f t="shared" si="4"/>
        <v>83.74</v>
      </c>
      <c r="AT28" s="5">
        <f t="shared" si="5"/>
        <v>229.28</v>
      </c>
      <c r="AU28" t="b">
        <f t="shared" si="6"/>
        <v>1</v>
      </c>
    </row>
    <row r="29" spans="1:47" x14ac:dyDescent="0.2">
      <c r="A29" s="12"/>
      <c r="AO29" s="6"/>
      <c r="AP29" s="6"/>
      <c r="AQ29" s="6"/>
      <c r="AR29" s="6"/>
      <c r="AS29" s="6"/>
      <c r="AT29" s="5"/>
      <c r="AU29" t="b">
        <f t="shared" si="6"/>
        <v>1</v>
      </c>
    </row>
    <row r="30" spans="1:47" x14ac:dyDescent="0.2">
      <c r="A30" s="12"/>
      <c r="AO30" s="6"/>
      <c r="AP30" s="6"/>
      <c r="AQ30" s="6"/>
      <c r="AR30" s="6"/>
      <c r="AS30" s="6"/>
      <c r="AT30" s="5"/>
      <c r="AU30" t="b">
        <f t="shared" si="6"/>
        <v>1</v>
      </c>
    </row>
    <row r="31" spans="1:47" x14ac:dyDescent="0.2">
      <c r="A31" s="12"/>
      <c r="AO31" s="6"/>
      <c r="AP31" s="6"/>
      <c r="AQ31" s="6"/>
      <c r="AR31" s="6"/>
      <c r="AS31" s="6"/>
      <c r="AT31" s="5"/>
      <c r="AU31" t="b">
        <f t="shared" si="6"/>
        <v>1</v>
      </c>
    </row>
    <row r="32" spans="1:47" x14ac:dyDescent="0.2">
      <c r="A32" s="12"/>
      <c r="AO32" s="6"/>
      <c r="AP32" s="6"/>
      <c r="AQ32" s="6"/>
      <c r="AR32" s="6"/>
      <c r="AS32" s="6"/>
      <c r="AT32" s="5"/>
      <c r="AU32" t="b">
        <f t="shared" si="6"/>
        <v>1</v>
      </c>
    </row>
    <row r="33" spans="1:47" x14ac:dyDescent="0.2">
      <c r="A33" s="12"/>
      <c r="AO33" s="6"/>
      <c r="AP33" s="6"/>
      <c r="AQ33" s="6"/>
      <c r="AR33" s="6"/>
      <c r="AS33" s="6"/>
      <c r="AT33" s="5"/>
      <c r="AU33" t="b">
        <f t="shared" si="6"/>
        <v>1</v>
      </c>
    </row>
    <row r="34" spans="1:47" x14ac:dyDescent="0.2">
      <c r="A34" s="12"/>
      <c r="AO34" s="6"/>
      <c r="AP34" s="6"/>
      <c r="AQ34" s="6"/>
      <c r="AR34" s="6"/>
      <c r="AS34" s="6"/>
      <c r="AT34" s="5"/>
      <c r="AU34" t="b">
        <f t="shared" si="6"/>
        <v>1</v>
      </c>
    </row>
    <row r="35" spans="1:47" x14ac:dyDescent="0.2">
      <c r="A35" s="12"/>
      <c r="AO35" s="6"/>
      <c r="AP35" s="6"/>
      <c r="AQ35" s="6"/>
      <c r="AR35" s="6"/>
      <c r="AS35" s="6"/>
      <c r="AT35" s="5"/>
      <c r="AU35" t="b">
        <f t="shared" si="6"/>
        <v>1</v>
      </c>
    </row>
    <row r="36" spans="1:47" x14ac:dyDescent="0.2">
      <c r="A36" s="12"/>
      <c r="AO36" s="6"/>
      <c r="AP36" s="6"/>
      <c r="AQ36" s="6"/>
      <c r="AR36" s="6"/>
      <c r="AS36" s="6"/>
      <c r="AT36" s="5"/>
      <c r="AU36" t="b">
        <f t="shared" si="6"/>
        <v>1</v>
      </c>
    </row>
    <row r="37" spans="1:47" x14ac:dyDescent="0.2">
      <c r="A37" s="12"/>
      <c r="AO37" s="6"/>
      <c r="AP37" s="6"/>
      <c r="AQ37" s="6"/>
      <c r="AR37" s="6"/>
      <c r="AS37" s="6"/>
      <c r="AT37" s="5"/>
      <c r="AU37" t="b">
        <f t="shared" si="6"/>
        <v>1</v>
      </c>
    </row>
    <row r="38" spans="1:47" x14ac:dyDescent="0.2">
      <c r="A38" s="12"/>
      <c r="AO38" s="6"/>
      <c r="AP38" s="6"/>
      <c r="AQ38" s="6"/>
      <c r="AR38" s="6"/>
      <c r="AS38" s="6"/>
      <c r="AT38" s="5"/>
      <c r="AU38" t="b">
        <f t="shared" si="6"/>
        <v>1</v>
      </c>
    </row>
    <row r="39" spans="1:47" x14ac:dyDescent="0.2">
      <c r="A39" s="12"/>
      <c r="AO39" s="6"/>
      <c r="AP39" s="6"/>
      <c r="AQ39" s="6"/>
      <c r="AR39" s="6"/>
      <c r="AS39" s="6"/>
      <c r="AT39" s="5"/>
      <c r="AU39" t="b">
        <f t="shared" si="6"/>
        <v>1</v>
      </c>
    </row>
    <row r="40" spans="1:47" x14ac:dyDescent="0.2">
      <c r="A40" s="12"/>
      <c r="AO40" s="6"/>
      <c r="AP40" s="6"/>
      <c r="AQ40" s="6"/>
      <c r="AR40" s="6"/>
      <c r="AS40" s="6"/>
      <c r="AT40" s="5"/>
      <c r="AU40" t="b">
        <f t="shared" si="6"/>
        <v>1</v>
      </c>
    </row>
    <row r="41" spans="1:47" x14ac:dyDescent="0.2">
      <c r="A41" s="12"/>
      <c r="AO41" s="6"/>
      <c r="AP41" s="6"/>
      <c r="AQ41" s="6"/>
      <c r="AR41" s="6"/>
      <c r="AS41" s="6"/>
      <c r="AT41" s="5"/>
      <c r="AU41" t="b">
        <f t="shared" si="6"/>
        <v>1</v>
      </c>
    </row>
    <row r="42" spans="1:47" x14ac:dyDescent="0.2">
      <c r="A42" s="12"/>
      <c r="AO42" s="6"/>
      <c r="AP42" s="6"/>
      <c r="AQ42" s="6"/>
      <c r="AR42" s="6"/>
      <c r="AS42" s="6"/>
      <c r="AT42" s="5"/>
      <c r="AU42" t="b">
        <f t="shared" si="6"/>
        <v>1</v>
      </c>
    </row>
    <row r="43" spans="1:47" x14ac:dyDescent="0.2">
      <c r="A43" s="12"/>
      <c r="AO43" s="6"/>
      <c r="AP43" s="6"/>
      <c r="AQ43" s="6"/>
      <c r="AR43" s="6"/>
      <c r="AS43" s="6"/>
      <c r="AT43" s="5"/>
      <c r="AU43" t="b">
        <f t="shared" si="6"/>
        <v>1</v>
      </c>
    </row>
    <row r="44" spans="1:47" x14ac:dyDescent="0.2">
      <c r="A44" s="12"/>
      <c r="AO44" s="6"/>
      <c r="AP44" s="6"/>
      <c r="AQ44" s="6"/>
      <c r="AR44" s="6"/>
      <c r="AS44" s="6"/>
      <c r="AT44" s="5"/>
      <c r="AU44" t="b">
        <f t="shared" si="6"/>
        <v>1</v>
      </c>
    </row>
    <row r="45" spans="1:47" x14ac:dyDescent="0.2">
      <c r="A45" s="12"/>
      <c r="AO45" s="6"/>
      <c r="AP45" s="6"/>
      <c r="AQ45" s="6"/>
      <c r="AR45" s="6"/>
      <c r="AS45" s="6"/>
      <c r="AT45" s="5"/>
      <c r="AU45" t="b">
        <f t="shared" si="6"/>
        <v>1</v>
      </c>
    </row>
  </sheetData>
  <autoFilter ref="A1:AU45" xr:uid="{3359CBBB-7B9A-AA4D-9B72-42DC90DA772F}">
    <sortState ref="A2:AU45">
      <sortCondition descending="1" ref="AT1:AT45"/>
    </sortState>
  </autoFilter>
  <conditionalFormatting sqref="B1:AT27 B29:AT1048576">
    <cfRule type="expression" dxfId="6" priority="2">
      <formula>COUNTIF(#REF!,#REF!)&gt;1</formula>
    </cfRule>
  </conditionalFormatting>
  <conditionalFormatting sqref="B28:AT28">
    <cfRule type="expression" dxfId="0" priority="1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07A04-6F42-8F4E-A500-2AA7C28F851B}">
  <dimension ref="A1:AU37"/>
  <sheetViews>
    <sheetView workbookViewId="0">
      <selection activeCell="AX29" sqref="AX29"/>
    </sheetView>
  </sheetViews>
  <sheetFormatPr baseColWidth="10" defaultColWidth="11" defaultRowHeight="16" x14ac:dyDescent="0.2"/>
  <cols>
    <col min="1" max="1" width="11.33203125" bestFit="1" customWidth="1"/>
    <col min="2" max="3" width="10.5" bestFit="1" customWidth="1"/>
    <col min="4" max="4" width="28.1640625" bestFit="1" customWidth="1"/>
    <col min="5" max="5" width="9.33203125" bestFit="1" customWidth="1"/>
    <col min="6" max="6" width="6.83203125" style="4" hidden="1" customWidth="1"/>
    <col min="7" max="7" width="11.33203125" style="3" hidden="1" customWidth="1"/>
    <col min="8" max="8" width="8.6640625" style="3" hidden="1" customWidth="1"/>
    <col min="9" max="9" width="11" style="3" hidden="1" customWidth="1"/>
    <col min="10" max="10" width="6.83203125" style="3" hidden="1" customWidth="1"/>
    <col min="11" max="11" width="9.33203125" style="3" hidden="1" customWidth="1"/>
    <col min="12" max="12" width="14.1640625" style="2" hidden="1" customWidth="1"/>
    <col min="13" max="13" width="6.83203125" style="4" hidden="1" customWidth="1"/>
    <col min="14" max="14" width="11.332031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33203125" style="3" hidden="1" customWidth="1"/>
    <col min="19" max="19" width="14.1640625" style="2" hidden="1" customWidth="1"/>
    <col min="20" max="20" width="6.83203125" style="4" hidden="1" customWidth="1"/>
    <col min="21" max="21" width="11.33203125" style="3" hidden="1" customWidth="1"/>
    <col min="22" max="22" width="8.6640625" style="3" hidden="1" customWidth="1"/>
    <col min="23" max="23" width="11" style="3" hidden="1" customWidth="1"/>
    <col min="24" max="24" width="6.83203125" style="3" hidden="1" customWidth="1"/>
    <col min="25" max="25" width="9.33203125" style="3" hidden="1" customWidth="1"/>
    <col min="26" max="26" width="14.1640625" style="2" hidden="1" customWidth="1"/>
    <col min="27" max="27" width="6.83203125" style="4" hidden="1" customWidth="1"/>
    <col min="28" max="28" width="11.33203125" style="3" hidden="1" customWidth="1"/>
    <col min="29" max="29" width="8.6640625" style="3" hidden="1" customWidth="1"/>
    <col min="30" max="30" width="11" style="3" hidden="1" customWidth="1"/>
    <col min="31" max="31" width="6.83203125" style="3" hidden="1" customWidth="1"/>
    <col min="32" max="32" width="9.33203125" style="3" hidden="1" customWidth="1"/>
    <col min="33" max="33" width="14.1640625" style="2" hidden="1" customWidth="1"/>
    <col min="34" max="34" width="6.83203125" style="4" hidden="1" customWidth="1"/>
    <col min="35" max="35" width="11.33203125" style="3" hidden="1" customWidth="1"/>
    <col min="36" max="36" width="8.6640625" style="3" hidden="1" customWidth="1"/>
    <col min="37" max="37" width="11" style="3" hidden="1" customWidth="1"/>
    <col min="38" max="38" width="6.83203125" style="3" hidden="1" customWidth="1"/>
    <col min="39" max="39" width="9.33203125" style="3" hidden="1" customWidth="1"/>
    <col min="40" max="40" width="14.1640625" style="2" hidden="1" customWidth="1"/>
    <col min="41" max="45" width="12.33203125" hidden="1" customWidth="1"/>
    <col min="46" max="46" width="10.1640625" style="1" customWidth="1"/>
    <col min="47" max="47" width="12.5" hidden="1" customWidth="1"/>
  </cols>
  <sheetData>
    <row r="1" spans="1:47" s="7" customFormat="1" x14ac:dyDescent="0.2">
      <c r="A1" s="7" t="s">
        <v>174</v>
      </c>
      <c r="B1" s="7" t="s">
        <v>42</v>
      </c>
      <c r="C1" s="7" t="s">
        <v>41</v>
      </c>
      <c r="D1" s="7" t="s">
        <v>40</v>
      </c>
      <c r="E1" s="7" t="s">
        <v>39</v>
      </c>
      <c r="F1" s="11" t="s">
        <v>38</v>
      </c>
      <c r="G1" s="10" t="s">
        <v>37</v>
      </c>
      <c r="H1" s="10" t="s">
        <v>36</v>
      </c>
      <c r="I1" s="10" t="s">
        <v>35</v>
      </c>
      <c r="J1" s="10" t="s">
        <v>34</v>
      </c>
      <c r="K1" s="10" t="s">
        <v>33</v>
      </c>
      <c r="L1" s="9" t="s">
        <v>111</v>
      </c>
      <c r="M1" s="11" t="s">
        <v>32</v>
      </c>
      <c r="N1" s="10" t="s">
        <v>31</v>
      </c>
      <c r="O1" s="10" t="s">
        <v>30</v>
      </c>
      <c r="P1" s="10" t="s">
        <v>29</v>
      </c>
      <c r="Q1" s="10" t="s">
        <v>28</v>
      </c>
      <c r="R1" s="10" t="s">
        <v>27</v>
      </c>
      <c r="S1" s="9" t="s">
        <v>112</v>
      </c>
      <c r="T1" s="11" t="s">
        <v>26</v>
      </c>
      <c r="U1" s="10" t="s">
        <v>25</v>
      </c>
      <c r="V1" s="10" t="s">
        <v>24</v>
      </c>
      <c r="W1" s="10" t="s">
        <v>23</v>
      </c>
      <c r="X1" s="10" t="s">
        <v>22</v>
      </c>
      <c r="Y1" s="10" t="s">
        <v>21</v>
      </c>
      <c r="Z1" s="9" t="s">
        <v>113</v>
      </c>
      <c r="AA1" s="11" t="s">
        <v>20</v>
      </c>
      <c r="AB1" s="10" t="s">
        <v>19</v>
      </c>
      <c r="AC1" s="10" t="s">
        <v>18</v>
      </c>
      <c r="AD1" s="10" t="s">
        <v>17</v>
      </c>
      <c r="AE1" s="10" t="s">
        <v>16</v>
      </c>
      <c r="AF1" s="10" t="s">
        <v>15</v>
      </c>
      <c r="AG1" s="9" t="s">
        <v>114</v>
      </c>
      <c r="AH1" s="11" t="s">
        <v>14</v>
      </c>
      <c r="AI1" s="10" t="s">
        <v>13</v>
      </c>
      <c r="AJ1" s="10" t="s">
        <v>12</v>
      </c>
      <c r="AK1" s="10" t="s">
        <v>11</v>
      </c>
      <c r="AL1" s="10" t="s">
        <v>10</v>
      </c>
      <c r="AM1" s="10" t="s">
        <v>9</v>
      </c>
      <c r="AN1" s="9" t="s">
        <v>115</v>
      </c>
      <c r="AO1" s="7" t="s">
        <v>8</v>
      </c>
      <c r="AP1" s="7" t="s">
        <v>7</v>
      </c>
      <c r="AQ1" s="7" t="s">
        <v>6</v>
      </c>
      <c r="AR1" s="7" t="s">
        <v>5</v>
      </c>
      <c r="AS1" s="7" t="s">
        <v>4</v>
      </c>
      <c r="AT1" s="8" t="s">
        <v>3</v>
      </c>
      <c r="AU1" s="7" t="s">
        <v>110</v>
      </c>
    </row>
    <row r="2" spans="1:47" x14ac:dyDescent="0.2">
      <c r="A2" s="12" t="s">
        <v>423</v>
      </c>
      <c r="B2" t="s">
        <v>60</v>
      </c>
      <c r="C2" t="s">
        <v>315</v>
      </c>
      <c r="D2" t="s">
        <v>48</v>
      </c>
      <c r="E2" t="s">
        <v>61</v>
      </c>
      <c r="F2" s="4">
        <v>45</v>
      </c>
      <c r="G2" s="3">
        <v>38</v>
      </c>
      <c r="H2" s="3">
        <v>41</v>
      </c>
      <c r="I2" s="3">
        <v>44</v>
      </c>
      <c r="J2" s="3">
        <v>43</v>
      </c>
      <c r="K2" s="3">
        <v>45</v>
      </c>
      <c r="L2" s="2">
        <v>50</v>
      </c>
      <c r="M2" s="4">
        <v>44</v>
      </c>
      <c r="N2" s="3">
        <v>44</v>
      </c>
      <c r="O2" s="3">
        <v>46</v>
      </c>
      <c r="P2" s="3">
        <v>47</v>
      </c>
      <c r="Q2" s="3">
        <v>43</v>
      </c>
      <c r="R2" s="3">
        <v>48</v>
      </c>
      <c r="S2" s="2">
        <v>50</v>
      </c>
      <c r="T2" s="4">
        <v>45</v>
      </c>
      <c r="U2" s="3">
        <v>47</v>
      </c>
      <c r="V2" s="3">
        <v>47</v>
      </c>
      <c r="W2" s="3">
        <v>45</v>
      </c>
      <c r="X2" s="3">
        <v>46</v>
      </c>
      <c r="Y2" s="3">
        <v>45</v>
      </c>
      <c r="Z2" s="2">
        <v>50</v>
      </c>
      <c r="AA2" s="4">
        <v>40</v>
      </c>
      <c r="AB2" s="3">
        <v>38</v>
      </c>
      <c r="AC2" s="3">
        <v>39</v>
      </c>
      <c r="AD2" s="3">
        <v>40</v>
      </c>
      <c r="AE2" s="3">
        <v>36</v>
      </c>
      <c r="AF2" s="3">
        <v>40</v>
      </c>
      <c r="AG2" s="2">
        <v>50</v>
      </c>
      <c r="AH2" s="4">
        <v>40</v>
      </c>
      <c r="AI2" s="3">
        <v>40</v>
      </c>
      <c r="AJ2" s="3">
        <v>45</v>
      </c>
      <c r="AK2" s="3">
        <v>45</v>
      </c>
      <c r="AL2" s="3">
        <v>45</v>
      </c>
      <c r="AM2" s="3">
        <v>45</v>
      </c>
      <c r="AN2" s="2">
        <v>50</v>
      </c>
      <c r="AO2" s="6">
        <f t="shared" ref="AO2:AO27" si="0">(F2/50*21)+(G2/50*8)+(H2/50*12)+(I2/50*11)+(J2/50*24)+(K2/50*19)+(L2/50*5)</f>
        <v>87.240000000000009</v>
      </c>
      <c r="AP2" s="6">
        <f t="shared" ref="AP2:AP27" si="1">(M2/50*21)+(N2/50*8)+(O2/50*12)+(P2/50*11)+(Q2/50*24)+(R2/50*19)+(S2/50*5)</f>
        <v>90.78</v>
      </c>
      <c r="AQ2" s="6">
        <f t="shared" ref="AQ2:AQ27" si="2">(T2/50*21)+(U2/50*8)+(V2/50*12)+(W2/50*11)+(X2/50*24)+(Y2/50*19)+(Z2/50*5)</f>
        <v>91.78</v>
      </c>
      <c r="AR2" s="6">
        <f t="shared" ref="AR2:AR27" si="3">(AA2/50*21)+(AB2/50*8)+(AC2/50*12)+(AD2/50*11)+(AE2/50*24)+(AF2/50*19)+(AG2/50*5)</f>
        <v>78.52000000000001</v>
      </c>
      <c r="AS2" s="6">
        <f t="shared" ref="AS2:AS27" si="4">(AH2/50*21)+(AI2/50*8)+(AJ2/50*12)+(AK2/50*11)+(AL2/50*24)+(AM2/50*19)+(AN2/50*5)</f>
        <v>87.6</v>
      </c>
      <c r="AT2" s="5">
        <f t="shared" ref="AT2:AT27" si="5">LARGE(AO2:AS2,2)+LARGE(AO2:AS2,3)+LARGE(AO2:AS2,4)</f>
        <v>265.62</v>
      </c>
      <c r="AU2" t="b">
        <f t="shared" ref="AU2:AU37" si="6">AND(EXACT(L2,S2),EXACT(S2,Z2),EXACT(Z2,AG2),EXACT(AG2,AN2))</f>
        <v>1</v>
      </c>
    </row>
    <row r="3" spans="1:47" x14ac:dyDescent="0.2">
      <c r="A3" s="12" t="s">
        <v>428</v>
      </c>
      <c r="B3" t="s">
        <v>168</v>
      </c>
      <c r="C3" t="s">
        <v>291</v>
      </c>
      <c r="D3" t="s">
        <v>204</v>
      </c>
      <c r="E3" t="s">
        <v>61</v>
      </c>
      <c r="F3" s="4">
        <v>46</v>
      </c>
      <c r="G3" s="3">
        <v>44</v>
      </c>
      <c r="H3" s="3">
        <v>45</v>
      </c>
      <c r="I3" s="3">
        <v>46</v>
      </c>
      <c r="J3" s="3">
        <v>47</v>
      </c>
      <c r="K3" s="3">
        <v>47</v>
      </c>
      <c r="L3" s="2">
        <v>50</v>
      </c>
      <c r="M3" s="4">
        <v>45</v>
      </c>
      <c r="N3" s="3">
        <v>41</v>
      </c>
      <c r="O3" s="3">
        <v>43</v>
      </c>
      <c r="P3" s="3">
        <v>45</v>
      </c>
      <c r="Q3" s="3">
        <v>47</v>
      </c>
      <c r="R3" s="3">
        <v>45</v>
      </c>
      <c r="S3" s="2">
        <v>50</v>
      </c>
      <c r="T3" s="4">
        <v>38</v>
      </c>
      <c r="U3" s="3">
        <v>40</v>
      </c>
      <c r="V3" s="3">
        <v>45</v>
      </c>
      <c r="W3" s="3">
        <v>40</v>
      </c>
      <c r="X3" s="3">
        <v>31</v>
      </c>
      <c r="Y3" s="3">
        <v>40</v>
      </c>
      <c r="Z3" s="2">
        <v>50</v>
      </c>
      <c r="AA3" s="4">
        <v>42</v>
      </c>
      <c r="AB3" s="3">
        <v>43</v>
      </c>
      <c r="AC3" s="3">
        <v>42</v>
      </c>
      <c r="AD3" s="3">
        <v>46</v>
      </c>
      <c r="AE3" s="3">
        <v>44</v>
      </c>
      <c r="AF3" s="3">
        <v>46</v>
      </c>
      <c r="AG3" s="2">
        <v>50</v>
      </c>
      <c r="AH3" s="4">
        <v>40</v>
      </c>
      <c r="AI3" s="3">
        <v>40</v>
      </c>
      <c r="AJ3" s="3">
        <v>40</v>
      </c>
      <c r="AK3" s="3">
        <v>45</v>
      </c>
      <c r="AL3" s="3">
        <v>45</v>
      </c>
      <c r="AM3" s="3">
        <v>42</v>
      </c>
      <c r="AN3" s="2">
        <v>50</v>
      </c>
      <c r="AO3" s="6">
        <f t="shared" si="0"/>
        <v>92.7</v>
      </c>
      <c r="AP3" s="6">
        <f t="shared" si="1"/>
        <v>90.34</v>
      </c>
      <c r="AQ3" s="6">
        <f t="shared" si="2"/>
        <v>77.039999999999992</v>
      </c>
      <c r="AR3" s="6">
        <f t="shared" si="3"/>
        <v>88.320000000000007</v>
      </c>
      <c r="AS3" s="6">
        <f t="shared" si="4"/>
        <v>85.26</v>
      </c>
      <c r="AT3" s="5">
        <f t="shared" si="5"/>
        <v>263.92</v>
      </c>
      <c r="AU3" t="b">
        <f t="shared" si="6"/>
        <v>1</v>
      </c>
    </row>
    <row r="4" spans="1:47" x14ac:dyDescent="0.2">
      <c r="A4" s="12" t="s">
        <v>426</v>
      </c>
      <c r="B4" t="s">
        <v>310</v>
      </c>
      <c r="C4" t="s">
        <v>311</v>
      </c>
      <c r="D4" t="s">
        <v>130</v>
      </c>
      <c r="E4" t="s">
        <v>61</v>
      </c>
      <c r="F4" s="4">
        <v>40</v>
      </c>
      <c r="G4" s="3">
        <v>35</v>
      </c>
      <c r="H4" s="3">
        <v>32</v>
      </c>
      <c r="I4" s="3">
        <v>42</v>
      </c>
      <c r="J4" s="3">
        <v>40</v>
      </c>
      <c r="K4" s="3">
        <v>45</v>
      </c>
      <c r="L4" s="2">
        <v>50</v>
      </c>
      <c r="M4" s="4">
        <v>38</v>
      </c>
      <c r="N4" s="3">
        <v>40</v>
      </c>
      <c r="O4" s="3">
        <v>38</v>
      </c>
      <c r="P4" s="3">
        <v>44</v>
      </c>
      <c r="Q4" s="3">
        <v>44</v>
      </c>
      <c r="R4" s="3">
        <v>47</v>
      </c>
      <c r="S4" s="2">
        <v>50</v>
      </c>
      <c r="T4" s="4">
        <v>38</v>
      </c>
      <c r="U4" s="3">
        <v>36</v>
      </c>
      <c r="V4" s="3">
        <v>32</v>
      </c>
      <c r="W4" s="3">
        <v>38</v>
      </c>
      <c r="X4" s="3">
        <v>31</v>
      </c>
      <c r="Y4" s="3">
        <v>35</v>
      </c>
      <c r="Z4" s="2">
        <v>50</v>
      </c>
      <c r="AA4" s="4">
        <v>48</v>
      </c>
      <c r="AB4" s="3">
        <v>46</v>
      </c>
      <c r="AC4" s="3">
        <v>46</v>
      </c>
      <c r="AD4" s="3">
        <v>48</v>
      </c>
      <c r="AE4" s="3">
        <v>46</v>
      </c>
      <c r="AF4" s="3">
        <v>48</v>
      </c>
      <c r="AG4" s="2">
        <v>50</v>
      </c>
      <c r="AH4" s="4">
        <v>40</v>
      </c>
      <c r="AI4" s="3">
        <v>40</v>
      </c>
      <c r="AJ4" s="3">
        <v>45</v>
      </c>
      <c r="AK4" s="3">
        <v>42</v>
      </c>
      <c r="AL4" s="3">
        <v>45</v>
      </c>
      <c r="AM4" s="3">
        <v>42</v>
      </c>
      <c r="AN4" s="2">
        <v>50</v>
      </c>
      <c r="AO4" s="6">
        <f t="shared" si="0"/>
        <v>80.62</v>
      </c>
      <c r="AP4" s="6">
        <f t="shared" si="1"/>
        <v>85.14</v>
      </c>
      <c r="AQ4" s="6">
        <f t="shared" si="2"/>
        <v>70.94</v>
      </c>
      <c r="AR4" s="6">
        <f t="shared" si="3"/>
        <v>94.44</v>
      </c>
      <c r="AS4" s="6">
        <f t="shared" si="4"/>
        <v>85.8</v>
      </c>
      <c r="AT4" s="5">
        <f t="shared" si="5"/>
        <v>251.56</v>
      </c>
      <c r="AU4" t="b">
        <f t="shared" si="6"/>
        <v>1</v>
      </c>
    </row>
    <row r="5" spans="1:47" x14ac:dyDescent="0.2">
      <c r="A5" s="12" t="s">
        <v>429</v>
      </c>
      <c r="B5" t="s">
        <v>318</v>
      </c>
      <c r="C5" t="s">
        <v>71</v>
      </c>
      <c r="D5" t="s">
        <v>48</v>
      </c>
      <c r="E5" t="s">
        <v>61</v>
      </c>
      <c r="F5" s="4">
        <v>38</v>
      </c>
      <c r="G5" s="3">
        <v>35</v>
      </c>
      <c r="H5" s="3">
        <v>40</v>
      </c>
      <c r="I5" s="3">
        <v>42</v>
      </c>
      <c r="J5" s="3">
        <v>40</v>
      </c>
      <c r="K5" s="3">
        <v>43</v>
      </c>
      <c r="L5" s="2">
        <v>50</v>
      </c>
      <c r="M5" s="4">
        <v>43</v>
      </c>
      <c r="N5" s="3">
        <v>41</v>
      </c>
      <c r="O5" s="3">
        <v>42</v>
      </c>
      <c r="P5" s="3">
        <v>44</v>
      </c>
      <c r="Q5" s="3">
        <v>43</v>
      </c>
      <c r="R5" s="3">
        <v>46</v>
      </c>
      <c r="S5" s="2">
        <v>50</v>
      </c>
      <c r="T5" s="4">
        <v>37</v>
      </c>
      <c r="U5" s="3">
        <v>40</v>
      </c>
      <c r="V5" s="3">
        <v>40</v>
      </c>
      <c r="W5" s="3">
        <v>42</v>
      </c>
      <c r="X5" s="3">
        <v>43</v>
      </c>
      <c r="Y5" s="3">
        <v>42</v>
      </c>
      <c r="Z5" s="2">
        <v>50</v>
      </c>
      <c r="AA5" s="4">
        <v>38</v>
      </c>
      <c r="AB5" s="3">
        <v>45</v>
      </c>
      <c r="AC5" s="3">
        <v>38</v>
      </c>
      <c r="AD5" s="3">
        <v>40</v>
      </c>
      <c r="AE5" s="3">
        <v>34</v>
      </c>
      <c r="AF5" s="3">
        <v>40</v>
      </c>
      <c r="AG5" s="2">
        <v>50</v>
      </c>
      <c r="AH5" s="4">
        <v>40</v>
      </c>
      <c r="AI5" s="3">
        <v>40</v>
      </c>
      <c r="AJ5" s="3">
        <v>45</v>
      </c>
      <c r="AK5" s="3">
        <v>45</v>
      </c>
      <c r="AL5" s="3">
        <v>45</v>
      </c>
      <c r="AM5" s="3">
        <v>41</v>
      </c>
      <c r="AN5" s="2">
        <v>50</v>
      </c>
      <c r="AO5" s="6">
        <f t="shared" si="0"/>
        <v>80.940000000000012</v>
      </c>
      <c r="AP5" s="6">
        <f t="shared" si="1"/>
        <v>87.5</v>
      </c>
      <c r="AQ5" s="6">
        <f t="shared" si="2"/>
        <v>82.38</v>
      </c>
      <c r="AR5" s="6">
        <f t="shared" si="3"/>
        <v>77.599999999999994</v>
      </c>
      <c r="AS5" s="6">
        <f t="shared" si="4"/>
        <v>86.08</v>
      </c>
      <c r="AT5" s="5">
        <f t="shared" si="5"/>
        <v>249.39999999999998</v>
      </c>
      <c r="AU5" t="b">
        <f t="shared" si="6"/>
        <v>1</v>
      </c>
    </row>
    <row r="6" spans="1:47" x14ac:dyDescent="0.2">
      <c r="A6" s="12" t="s">
        <v>427</v>
      </c>
      <c r="B6" t="s">
        <v>324</v>
      </c>
      <c r="C6" t="s">
        <v>325</v>
      </c>
      <c r="D6" t="s">
        <v>136</v>
      </c>
      <c r="E6" t="s">
        <v>61</v>
      </c>
      <c r="F6" s="4">
        <v>45</v>
      </c>
      <c r="G6" s="3">
        <v>42</v>
      </c>
      <c r="H6" s="3">
        <v>43</v>
      </c>
      <c r="I6" s="3">
        <v>44</v>
      </c>
      <c r="J6" s="3">
        <v>42</v>
      </c>
      <c r="K6" s="3">
        <v>46</v>
      </c>
      <c r="L6" s="2">
        <v>50</v>
      </c>
      <c r="M6" s="4">
        <v>37</v>
      </c>
      <c r="N6" s="3">
        <v>32</v>
      </c>
      <c r="O6" s="3">
        <v>29</v>
      </c>
      <c r="P6" s="3">
        <v>35</v>
      </c>
      <c r="Q6" s="3">
        <v>27</v>
      </c>
      <c r="R6" s="3">
        <v>38</v>
      </c>
      <c r="S6" s="2">
        <v>50</v>
      </c>
      <c r="T6" s="4">
        <v>39</v>
      </c>
      <c r="U6" s="3">
        <v>37</v>
      </c>
      <c r="V6" s="3">
        <v>42</v>
      </c>
      <c r="W6" s="3">
        <v>41</v>
      </c>
      <c r="X6" s="3">
        <v>39</v>
      </c>
      <c r="Y6" s="3">
        <v>41</v>
      </c>
      <c r="Z6" s="2">
        <v>50</v>
      </c>
      <c r="AA6" s="4">
        <v>41</v>
      </c>
      <c r="AB6" s="3">
        <v>35</v>
      </c>
      <c r="AC6" s="3">
        <v>40</v>
      </c>
      <c r="AD6" s="3">
        <v>39</v>
      </c>
      <c r="AE6" s="3">
        <v>40</v>
      </c>
      <c r="AF6" s="3">
        <v>38</v>
      </c>
      <c r="AG6" s="2">
        <v>50</v>
      </c>
      <c r="AH6" s="4">
        <v>40</v>
      </c>
      <c r="AI6" s="3">
        <v>40</v>
      </c>
      <c r="AJ6" s="3">
        <v>45</v>
      </c>
      <c r="AK6" s="3">
        <v>45</v>
      </c>
      <c r="AL6" s="3">
        <v>45</v>
      </c>
      <c r="AM6" s="3">
        <v>45</v>
      </c>
      <c r="AN6" s="2">
        <v>50</v>
      </c>
      <c r="AO6" s="6">
        <f t="shared" si="0"/>
        <v>88.26</v>
      </c>
      <c r="AP6" s="6">
        <f t="shared" si="1"/>
        <v>67.72</v>
      </c>
      <c r="AQ6" s="6">
        <f t="shared" si="2"/>
        <v>80.699999999999989</v>
      </c>
      <c r="AR6" s="6">
        <f t="shared" si="3"/>
        <v>79.64</v>
      </c>
      <c r="AS6" s="6">
        <f t="shared" si="4"/>
        <v>87.6</v>
      </c>
      <c r="AT6" s="5">
        <f t="shared" si="5"/>
        <v>247.94</v>
      </c>
      <c r="AU6" t="b">
        <f t="shared" si="6"/>
        <v>1</v>
      </c>
    </row>
    <row r="7" spans="1:47" x14ac:dyDescent="0.2">
      <c r="A7" s="12" t="s">
        <v>430</v>
      </c>
      <c r="B7" t="s">
        <v>289</v>
      </c>
      <c r="C7" t="s">
        <v>290</v>
      </c>
      <c r="D7" t="s">
        <v>133</v>
      </c>
      <c r="E7" t="s">
        <v>61</v>
      </c>
      <c r="F7" s="4">
        <v>45</v>
      </c>
      <c r="G7" s="3">
        <v>43</v>
      </c>
      <c r="H7" s="3">
        <v>44</v>
      </c>
      <c r="I7" s="3">
        <v>45</v>
      </c>
      <c r="J7" s="3">
        <v>45</v>
      </c>
      <c r="K7" s="3">
        <v>47</v>
      </c>
      <c r="L7" s="2">
        <v>50</v>
      </c>
      <c r="M7" s="4">
        <v>40</v>
      </c>
      <c r="N7" s="3">
        <v>40</v>
      </c>
      <c r="O7" s="3">
        <v>42</v>
      </c>
      <c r="P7" s="3">
        <v>40</v>
      </c>
      <c r="Q7" s="3">
        <v>40</v>
      </c>
      <c r="R7" s="3">
        <v>38</v>
      </c>
      <c r="S7" s="2">
        <v>50</v>
      </c>
      <c r="T7" s="4">
        <v>40</v>
      </c>
      <c r="U7" s="3">
        <v>31</v>
      </c>
      <c r="V7" s="3">
        <v>25</v>
      </c>
      <c r="W7" s="3">
        <v>34</v>
      </c>
      <c r="X7" s="3">
        <v>21</v>
      </c>
      <c r="Y7" s="3">
        <v>23</v>
      </c>
      <c r="Z7" s="2">
        <v>50</v>
      </c>
      <c r="AA7" s="4">
        <v>42</v>
      </c>
      <c r="AB7" s="3">
        <v>39</v>
      </c>
      <c r="AC7" s="3">
        <v>38</v>
      </c>
      <c r="AD7" s="3">
        <v>35</v>
      </c>
      <c r="AE7" s="3">
        <v>38</v>
      </c>
      <c r="AF7" s="3">
        <v>35</v>
      </c>
      <c r="AG7" s="2">
        <v>50</v>
      </c>
      <c r="AH7" s="4">
        <v>45</v>
      </c>
      <c r="AI7" s="3">
        <v>40</v>
      </c>
      <c r="AJ7" s="3">
        <v>45</v>
      </c>
      <c r="AK7" s="3">
        <v>45</v>
      </c>
      <c r="AL7" s="3">
        <v>45</v>
      </c>
      <c r="AM7" s="3">
        <v>45</v>
      </c>
      <c r="AN7" s="2">
        <v>50</v>
      </c>
      <c r="AO7" s="6">
        <f t="shared" si="0"/>
        <v>90.7</v>
      </c>
      <c r="AP7" s="6">
        <f t="shared" si="1"/>
        <v>80.72</v>
      </c>
      <c r="AQ7" s="6">
        <f t="shared" si="2"/>
        <v>59.06</v>
      </c>
      <c r="AR7" s="6">
        <f t="shared" si="3"/>
        <v>77.240000000000009</v>
      </c>
      <c r="AS7" s="6">
        <f t="shared" si="4"/>
        <v>89.700000000000017</v>
      </c>
      <c r="AT7" s="5">
        <f t="shared" si="5"/>
        <v>247.66000000000003</v>
      </c>
      <c r="AU7" t="b">
        <f t="shared" si="6"/>
        <v>1</v>
      </c>
    </row>
    <row r="8" spans="1:47" x14ac:dyDescent="0.2">
      <c r="A8" s="12" t="s">
        <v>424</v>
      </c>
      <c r="B8" t="s">
        <v>308</v>
      </c>
      <c r="C8" t="s">
        <v>309</v>
      </c>
      <c r="D8" t="s">
        <v>163</v>
      </c>
      <c r="E8" t="s">
        <v>61</v>
      </c>
      <c r="F8" s="4">
        <v>40</v>
      </c>
      <c r="G8" s="3">
        <v>35</v>
      </c>
      <c r="H8" s="3">
        <v>30</v>
      </c>
      <c r="I8" s="3">
        <v>42</v>
      </c>
      <c r="J8" s="3">
        <v>40</v>
      </c>
      <c r="K8" s="3">
        <v>45</v>
      </c>
      <c r="L8" s="2">
        <v>50</v>
      </c>
      <c r="M8" s="4">
        <v>39</v>
      </c>
      <c r="N8" s="3">
        <v>38</v>
      </c>
      <c r="O8" s="3">
        <v>38</v>
      </c>
      <c r="P8" s="3">
        <v>43</v>
      </c>
      <c r="Q8" s="3">
        <v>40</v>
      </c>
      <c r="R8" s="3">
        <v>47</v>
      </c>
      <c r="S8" s="2">
        <v>50</v>
      </c>
      <c r="T8" s="4">
        <v>39</v>
      </c>
      <c r="U8" s="3">
        <v>38</v>
      </c>
      <c r="V8" s="3">
        <v>43</v>
      </c>
      <c r="W8" s="3">
        <v>44</v>
      </c>
      <c r="X8" s="3">
        <v>42</v>
      </c>
      <c r="Y8" s="3">
        <v>44</v>
      </c>
      <c r="Z8" s="2">
        <v>50</v>
      </c>
      <c r="AA8" s="4">
        <v>37</v>
      </c>
      <c r="AB8" s="3">
        <v>29</v>
      </c>
      <c r="AC8" s="3">
        <v>30</v>
      </c>
      <c r="AD8" s="3">
        <v>39</v>
      </c>
      <c r="AE8" s="3">
        <v>34</v>
      </c>
      <c r="AF8" s="3">
        <v>36</v>
      </c>
      <c r="AG8" s="2">
        <v>50</v>
      </c>
      <c r="AH8" s="4">
        <v>38</v>
      </c>
      <c r="AI8" s="3">
        <v>38</v>
      </c>
      <c r="AJ8" s="3">
        <v>42</v>
      </c>
      <c r="AK8" s="3">
        <v>42</v>
      </c>
      <c r="AL8" s="3">
        <v>39</v>
      </c>
      <c r="AM8" s="3">
        <v>40</v>
      </c>
      <c r="AN8" s="2">
        <v>50</v>
      </c>
      <c r="AO8" s="6">
        <f t="shared" si="0"/>
        <v>80.14</v>
      </c>
      <c r="AP8" s="6">
        <f t="shared" si="1"/>
        <v>83.1</v>
      </c>
      <c r="AQ8" s="6">
        <f t="shared" si="2"/>
        <v>84.34</v>
      </c>
      <c r="AR8" s="6">
        <f t="shared" si="3"/>
        <v>70.960000000000008</v>
      </c>
      <c r="AS8" s="6">
        <f t="shared" si="4"/>
        <v>80.28</v>
      </c>
      <c r="AT8" s="5">
        <f t="shared" si="5"/>
        <v>243.51999999999998</v>
      </c>
      <c r="AU8" t="b">
        <f t="shared" si="6"/>
        <v>1</v>
      </c>
    </row>
    <row r="9" spans="1:47" x14ac:dyDescent="0.2">
      <c r="A9" s="12" t="s">
        <v>431</v>
      </c>
      <c r="B9" t="s">
        <v>65</v>
      </c>
      <c r="C9" t="s">
        <v>298</v>
      </c>
      <c r="D9" t="s">
        <v>152</v>
      </c>
      <c r="E9" t="s">
        <v>61</v>
      </c>
      <c r="F9" s="4">
        <v>36</v>
      </c>
      <c r="G9" s="3">
        <v>28</v>
      </c>
      <c r="H9" s="3">
        <v>33</v>
      </c>
      <c r="I9" s="3">
        <v>35</v>
      </c>
      <c r="J9" s="3">
        <v>35</v>
      </c>
      <c r="K9" s="3">
        <v>30</v>
      </c>
      <c r="L9" s="2">
        <v>50</v>
      </c>
      <c r="M9" s="4">
        <v>33</v>
      </c>
      <c r="N9" s="3">
        <v>33</v>
      </c>
      <c r="O9" s="3">
        <v>30</v>
      </c>
      <c r="P9" s="3">
        <v>31</v>
      </c>
      <c r="Q9" s="3">
        <v>35</v>
      </c>
      <c r="R9" s="3">
        <v>28</v>
      </c>
      <c r="S9" s="2">
        <v>50</v>
      </c>
      <c r="T9" s="4">
        <v>45</v>
      </c>
      <c r="U9" s="3">
        <v>43</v>
      </c>
      <c r="V9" s="3">
        <v>43</v>
      </c>
      <c r="W9" s="3">
        <v>46</v>
      </c>
      <c r="X9" s="3">
        <v>46</v>
      </c>
      <c r="Y9" s="3">
        <v>47</v>
      </c>
      <c r="Z9" s="2">
        <v>50</v>
      </c>
      <c r="AA9" s="4">
        <v>41</v>
      </c>
      <c r="AB9" s="3">
        <v>40</v>
      </c>
      <c r="AC9" s="3">
        <v>43</v>
      </c>
      <c r="AD9" s="3">
        <v>42</v>
      </c>
      <c r="AE9" s="3">
        <v>39</v>
      </c>
      <c r="AF9" s="3">
        <v>42</v>
      </c>
      <c r="AG9" s="2">
        <v>50</v>
      </c>
      <c r="AH9" s="4">
        <v>48</v>
      </c>
      <c r="AI9" s="3">
        <v>38</v>
      </c>
      <c r="AJ9" s="3">
        <v>42</v>
      </c>
      <c r="AK9" s="3">
        <v>45</v>
      </c>
      <c r="AL9" s="3">
        <v>42</v>
      </c>
      <c r="AM9" s="3">
        <v>45</v>
      </c>
      <c r="AN9" s="2">
        <v>50</v>
      </c>
      <c r="AO9" s="6">
        <f t="shared" si="0"/>
        <v>68.419999999999987</v>
      </c>
      <c r="AP9" s="6">
        <f t="shared" si="1"/>
        <v>65.599999999999994</v>
      </c>
      <c r="AQ9" s="6">
        <f t="shared" si="2"/>
        <v>91.16</v>
      </c>
      <c r="AR9" s="6">
        <f t="shared" si="3"/>
        <v>82.86</v>
      </c>
      <c r="AS9" s="6">
        <f t="shared" si="4"/>
        <v>88.47999999999999</v>
      </c>
      <c r="AT9" s="5">
        <f t="shared" si="5"/>
        <v>239.75999999999996</v>
      </c>
      <c r="AU9" t="b">
        <f t="shared" si="6"/>
        <v>1</v>
      </c>
    </row>
    <row r="10" spans="1:47" x14ac:dyDescent="0.2">
      <c r="A10" s="12" t="s">
        <v>425</v>
      </c>
      <c r="B10" t="s">
        <v>285</v>
      </c>
      <c r="C10" t="s">
        <v>286</v>
      </c>
      <c r="D10" t="s">
        <v>287</v>
      </c>
      <c r="E10" t="s">
        <v>61</v>
      </c>
      <c r="F10" s="4">
        <v>37</v>
      </c>
      <c r="G10" s="3">
        <v>35</v>
      </c>
      <c r="H10" s="3">
        <v>30</v>
      </c>
      <c r="I10" s="3">
        <v>28</v>
      </c>
      <c r="J10" s="3">
        <v>33</v>
      </c>
      <c r="K10" s="3">
        <v>35</v>
      </c>
      <c r="L10" s="2">
        <v>40</v>
      </c>
      <c r="M10" s="4">
        <v>40</v>
      </c>
      <c r="N10" s="3">
        <v>42</v>
      </c>
      <c r="O10" s="3">
        <v>42</v>
      </c>
      <c r="P10" s="3">
        <v>45</v>
      </c>
      <c r="Q10" s="3">
        <v>43</v>
      </c>
      <c r="R10" s="3">
        <v>46</v>
      </c>
      <c r="S10" s="2">
        <v>40</v>
      </c>
      <c r="T10" s="4">
        <v>32</v>
      </c>
      <c r="U10" s="3">
        <v>31</v>
      </c>
      <c r="V10" s="3">
        <v>38</v>
      </c>
      <c r="W10" s="3">
        <v>26</v>
      </c>
      <c r="X10" s="3">
        <v>23</v>
      </c>
      <c r="Y10" s="3">
        <v>32</v>
      </c>
      <c r="Z10" s="2">
        <v>40</v>
      </c>
      <c r="AA10" s="4">
        <v>41</v>
      </c>
      <c r="AB10" s="3">
        <v>43</v>
      </c>
      <c r="AC10" s="3">
        <v>40</v>
      </c>
      <c r="AD10" s="3">
        <v>44</v>
      </c>
      <c r="AE10" s="3">
        <v>42</v>
      </c>
      <c r="AF10" s="3">
        <v>41</v>
      </c>
      <c r="AG10" s="2">
        <v>40</v>
      </c>
      <c r="AH10" s="4">
        <v>40</v>
      </c>
      <c r="AI10" s="3">
        <v>40</v>
      </c>
      <c r="AJ10" s="3">
        <v>45</v>
      </c>
      <c r="AK10" s="3">
        <v>45</v>
      </c>
      <c r="AL10" s="3">
        <v>45</v>
      </c>
      <c r="AM10" s="3">
        <v>45</v>
      </c>
      <c r="AN10" s="2">
        <v>40</v>
      </c>
      <c r="AO10" s="6">
        <f t="shared" si="0"/>
        <v>67.64</v>
      </c>
      <c r="AP10" s="6">
        <f t="shared" si="1"/>
        <v>85.62</v>
      </c>
      <c r="AQ10" s="6">
        <f t="shared" si="2"/>
        <v>60.44</v>
      </c>
      <c r="AR10" s="6">
        <f t="shared" si="3"/>
        <v>83.12</v>
      </c>
      <c r="AS10" s="6">
        <f t="shared" si="4"/>
        <v>86.6</v>
      </c>
      <c r="AT10" s="5">
        <f t="shared" si="5"/>
        <v>236.38</v>
      </c>
      <c r="AU10" t="b">
        <f t="shared" si="6"/>
        <v>1</v>
      </c>
    </row>
    <row r="11" spans="1:47" x14ac:dyDescent="0.2">
      <c r="A11" s="12" t="s">
        <v>432</v>
      </c>
      <c r="B11" t="s">
        <v>312</v>
      </c>
      <c r="C11" t="s">
        <v>313</v>
      </c>
      <c r="D11" t="s">
        <v>136</v>
      </c>
      <c r="E11" t="s">
        <v>61</v>
      </c>
      <c r="F11" s="4">
        <v>34</v>
      </c>
      <c r="G11" s="3">
        <v>42</v>
      </c>
      <c r="H11" s="3">
        <v>41</v>
      </c>
      <c r="I11" s="3">
        <v>42</v>
      </c>
      <c r="J11" s="3">
        <v>38</v>
      </c>
      <c r="K11" s="3">
        <v>44</v>
      </c>
      <c r="L11" s="2">
        <v>50</v>
      </c>
      <c r="M11" s="4">
        <v>38</v>
      </c>
      <c r="N11" s="3">
        <v>40</v>
      </c>
      <c r="O11" s="3">
        <v>38</v>
      </c>
      <c r="P11" s="3">
        <v>41</v>
      </c>
      <c r="Q11" s="3">
        <v>37</v>
      </c>
      <c r="R11" s="3">
        <v>45</v>
      </c>
      <c r="S11" s="2">
        <v>50</v>
      </c>
      <c r="T11" s="4">
        <v>35</v>
      </c>
      <c r="U11" s="3">
        <v>32</v>
      </c>
      <c r="V11" s="3">
        <v>38</v>
      </c>
      <c r="W11" s="3">
        <v>34</v>
      </c>
      <c r="X11" s="3">
        <v>33</v>
      </c>
      <c r="Y11" s="3">
        <v>34</v>
      </c>
      <c r="Z11" s="2">
        <v>50</v>
      </c>
      <c r="AA11" s="4">
        <v>40</v>
      </c>
      <c r="AB11" s="3">
        <v>36</v>
      </c>
      <c r="AC11" s="3">
        <v>35</v>
      </c>
      <c r="AD11" s="3">
        <v>31</v>
      </c>
      <c r="AE11" s="3">
        <v>31</v>
      </c>
      <c r="AF11" s="3">
        <v>28</v>
      </c>
      <c r="AG11" s="2">
        <v>50</v>
      </c>
      <c r="AH11" s="4">
        <v>40</v>
      </c>
      <c r="AI11" s="3">
        <v>40</v>
      </c>
      <c r="AJ11" s="3">
        <v>45</v>
      </c>
      <c r="AK11" s="3">
        <v>42</v>
      </c>
      <c r="AL11" s="3">
        <v>43</v>
      </c>
      <c r="AM11" s="3">
        <v>45</v>
      </c>
      <c r="AN11" s="2">
        <v>50</v>
      </c>
      <c r="AO11" s="6">
        <f t="shared" si="0"/>
        <v>80.039999999999992</v>
      </c>
      <c r="AP11" s="6">
        <f t="shared" si="1"/>
        <v>80.36</v>
      </c>
      <c r="AQ11" s="6">
        <f t="shared" si="2"/>
        <v>70.180000000000007</v>
      </c>
      <c r="AR11" s="6">
        <f t="shared" si="3"/>
        <v>68.3</v>
      </c>
      <c r="AS11" s="6">
        <f t="shared" si="4"/>
        <v>85.98</v>
      </c>
      <c r="AT11" s="5">
        <f t="shared" si="5"/>
        <v>230.57999999999998</v>
      </c>
      <c r="AU11" t="b">
        <f t="shared" si="6"/>
        <v>1</v>
      </c>
    </row>
    <row r="12" spans="1:47" x14ac:dyDescent="0.2">
      <c r="A12" s="12" t="s">
        <v>433</v>
      </c>
      <c r="B12" t="s">
        <v>293</v>
      </c>
      <c r="C12" t="s">
        <v>294</v>
      </c>
      <c r="D12" t="s">
        <v>62</v>
      </c>
      <c r="E12" t="s">
        <v>61</v>
      </c>
      <c r="F12" s="4">
        <v>37</v>
      </c>
      <c r="G12" s="3">
        <v>22</v>
      </c>
      <c r="H12" s="3">
        <v>30</v>
      </c>
      <c r="I12" s="3">
        <v>41</v>
      </c>
      <c r="J12" s="3">
        <v>40</v>
      </c>
      <c r="K12" s="3">
        <v>40</v>
      </c>
      <c r="L12" s="2">
        <v>40</v>
      </c>
      <c r="M12" s="4">
        <v>39</v>
      </c>
      <c r="N12" s="3">
        <v>43</v>
      </c>
      <c r="O12" s="3">
        <v>40</v>
      </c>
      <c r="P12" s="3">
        <v>44</v>
      </c>
      <c r="Q12" s="3">
        <v>43</v>
      </c>
      <c r="R12" s="3">
        <v>44</v>
      </c>
      <c r="S12" s="2">
        <v>40</v>
      </c>
      <c r="T12" s="4">
        <v>39</v>
      </c>
      <c r="U12" s="3">
        <v>33</v>
      </c>
      <c r="V12" s="3">
        <v>31</v>
      </c>
      <c r="W12" s="3">
        <v>35</v>
      </c>
      <c r="X12" s="3">
        <v>29</v>
      </c>
      <c r="Y12" s="3">
        <v>34</v>
      </c>
      <c r="Z12" s="2">
        <v>40</v>
      </c>
      <c r="AA12" s="4">
        <v>38</v>
      </c>
      <c r="AB12" s="3">
        <v>31</v>
      </c>
      <c r="AC12" s="3">
        <v>33</v>
      </c>
      <c r="AD12" s="3">
        <v>31</v>
      </c>
      <c r="AE12" s="3">
        <v>38</v>
      </c>
      <c r="AF12" s="3">
        <v>31</v>
      </c>
      <c r="AG12" s="2">
        <v>40</v>
      </c>
      <c r="AH12" s="4">
        <v>42</v>
      </c>
      <c r="AI12" s="3">
        <v>38</v>
      </c>
      <c r="AJ12" s="3">
        <v>45</v>
      </c>
      <c r="AK12" s="3">
        <v>42</v>
      </c>
      <c r="AL12" s="3">
        <v>42</v>
      </c>
      <c r="AM12" s="3">
        <v>42</v>
      </c>
      <c r="AN12" s="2">
        <v>40</v>
      </c>
      <c r="AO12" s="6">
        <f t="shared" si="0"/>
        <v>73.680000000000007</v>
      </c>
      <c r="AP12" s="6">
        <f t="shared" si="1"/>
        <v>83.9</v>
      </c>
      <c r="AQ12" s="6">
        <f t="shared" si="2"/>
        <v>67.64</v>
      </c>
      <c r="AR12" s="6">
        <f t="shared" si="3"/>
        <v>69.680000000000007</v>
      </c>
      <c r="AS12" s="6">
        <f t="shared" si="4"/>
        <v>83.88</v>
      </c>
      <c r="AT12" s="5">
        <f t="shared" si="5"/>
        <v>227.24</v>
      </c>
      <c r="AU12" t="b">
        <f t="shared" si="6"/>
        <v>1</v>
      </c>
    </row>
    <row r="13" spans="1:47" x14ac:dyDescent="0.2">
      <c r="A13" s="12" t="s">
        <v>434</v>
      </c>
      <c r="B13" t="s">
        <v>316</v>
      </c>
      <c r="C13" t="s">
        <v>317</v>
      </c>
      <c r="D13" t="s">
        <v>133</v>
      </c>
      <c r="E13" t="s">
        <v>61</v>
      </c>
      <c r="F13" s="4">
        <v>35</v>
      </c>
      <c r="G13" s="3">
        <v>31</v>
      </c>
      <c r="H13" s="3">
        <v>31</v>
      </c>
      <c r="I13" s="3">
        <v>42</v>
      </c>
      <c r="J13" s="3">
        <v>41</v>
      </c>
      <c r="K13" s="3">
        <v>43</v>
      </c>
      <c r="L13" s="2">
        <v>30</v>
      </c>
      <c r="M13" s="4">
        <v>36</v>
      </c>
      <c r="N13" s="3">
        <v>36</v>
      </c>
      <c r="O13" s="3">
        <v>39</v>
      </c>
      <c r="P13" s="3">
        <v>41</v>
      </c>
      <c r="Q13" s="3">
        <v>37</v>
      </c>
      <c r="R13" s="3">
        <v>41</v>
      </c>
      <c r="S13" s="2">
        <v>30</v>
      </c>
      <c r="T13" s="4">
        <v>37</v>
      </c>
      <c r="U13" s="3">
        <v>37</v>
      </c>
      <c r="V13" s="3">
        <v>41</v>
      </c>
      <c r="W13" s="3">
        <v>38</v>
      </c>
      <c r="X13" s="3">
        <v>37</v>
      </c>
      <c r="Y13" s="3">
        <v>38</v>
      </c>
      <c r="Z13" s="2">
        <v>30</v>
      </c>
      <c r="AA13" s="4">
        <v>37</v>
      </c>
      <c r="AB13" s="3">
        <v>37</v>
      </c>
      <c r="AC13" s="3">
        <v>35</v>
      </c>
      <c r="AD13" s="3">
        <v>38</v>
      </c>
      <c r="AE13" s="3">
        <v>38</v>
      </c>
      <c r="AF13" s="3">
        <v>34</v>
      </c>
      <c r="AG13" s="2">
        <v>30</v>
      </c>
      <c r="AH13" s="4">
        <v>40</v>
      </c>
      <c r="AI13" s="3">
        <v>38</v>
      </c>
      <c r="AJ13" s="3">
        <v>42</v>
      </c>
      <c r="AK13" s="3">
        <v>45</v>
      </c>
      <c r="AL13" s="3">
        <v>45</v>
      </c>
      <c r="AM13" s="3">
        <v>42</v>
      </c>
      <c r="AN13" s="2">
        <v>30</v>
      </c>
      <c r="AO13" s="6">
        <f t="shared" si="0"/>
        <v>75.36</v>
      </c>
      <c r="AP13" s="6">
        <f t="shared" si="1"/>
        <v>75.599999999999994</v>
      </c>
      <c r="AQ13" s="6">
        <f t="shared" si="2"/>
        <v>74.86</v>
      </c>
      <c r="AR13" s="6">
        <f t="shared" si="3"/>
        <v>72.38</v>
      </c>
      <c r="AS13" s="6">
        <f t="shared" si="4"/>
        <v>83.42</v>
      </c>
      <c r="AT13" s="5">
        <f t="shared" si="5"/>
        <v>225.82</v>
      </c>
      <c r="AU13" t="b">
        <f t="shared" si="6"/>
        <v>1</v>
      </c>
    </row>
    <row r="14" spans="1:47" x14ac:dyDescent="0.2">
      <c r="A14" s="12" t="s">
        <v>435</v>
      </c>
      <c r="B14" t="s">
        <v>299</v>
      </c>
      <c r="C14" t="s">
        <v>300</v>
      </c>
      <c r="D14" t="s">
        <v>43</v>
      </c>
      <c r="E14" t="s">
        <v>61</v>
      </c>
      <c r="F14" s="4">
        <v>30</v>
      </c>
      <c r="G14" s="3">
        <v>31</v>
      </c>
      <c r="H14" s="3">
        <v>30</v>
      </c>
      <c r="I14" s="3">
        <v>40</v>
      </c>
      <c r="J14" s="3">
        <v>40</v>
      </c>
      <c r="K14" s="3">
        <v>40</v>
      </c>
      <c r="L14" s="2">
        <v>40</v>
      </c>
      <c r="M14" s="4">
        <v>44</v>
      </c>
      <c r="N14" s="3">
        <v>43</v>
      </c>
      <c r="O14" s="3">
        <v>44</v>
      </c>
      <c r="P14" s="3">
        <v>45</v>
      </c>
      <c r="Q14" s="3">
        <v>47</v>
      </c>
      <c r="R14" s="3">
        <v>47</v>
      </c>
      <c r="S14" s="2">
        <v>40</v>
      </c>
      <c r="T14" s="4">
        <v>34</v>
      </c>
      <c r="U14" s="3">
        <v>30</v>
      </c>
      <c r="V14" s="3">
        <v>29</v>
      </c>
      <c r="W14" s="3">
        <v>33</v>
      </c>
      <c r="X14" s="3">
        <v>28</v>
      </c>
      <c r="Y14" s="3">
        <v>36</v>
      </c>
      <c r="Z14" s="2">
        <v>40</v>
      </c>
      <c r="AA14" s="4">
        <v>37</v>
      </c>
      <c r="AB14" s="3">
        <v>29</v>
      </c>
      <c r="AC14" s="3">
        <v>36</v>
      </c>
      <c r="AD14" s="3">
        <v>34</v>
      </c>
      <c r="AE14" s="3">
        <v>32</v>
      </c>
      <c r="AF14" s="3">
        <v>34</v>
      </c>
      <c r="AG14" s="2">
        <v>40</v>
      </c>
      <c r="AH14" s="4">
        <v>39</v>
      </c>
      <c r="AI14" s="3">
        <v>40</v>
      </c>
      <c r="AJ14" s="3">
        <v>38</v>
      </c>
      <c r="AK14" s="3">
        <v>40</v>
      </c>
      <c r="AL14" s="3">
        <v>42</v>
      </c>
      <c r="AM14" s="3">
        <v>43</v>
      </c>
      <c r="AN14" s="2">
        <v>40</v>
      </c>
      <c r="AO14" s="6">
        <f t="shared" si="0"/>
        <v>71.960000000000008</v>
      </c>
      <c r="AP14" s="6">
        <f t="shared" si="1"/>
        <v>90.24</v>
      </c>
      <c r="AQ14" s="6">
        <f t="shared" si="2"/>
        <v>64.419999999999987</v>
      </c>
      <c r="AR14" s="6">
        <f t="shared" si="3"/>
        <v>68.58</v>
      </c>
      <c r="AS14" s="6">
        <f t="shared" si="4"/>
        <v>81.2</v>
      </c>
      <c r="AT14" s="5">
        <f t="shared" si="5"/>
        <v>221.74</v>
      </c>
      <c r="AU14" t="b">
        <f t="shared" si="6"/>
        <v>1</v>
      </c>
    </row>
    <row r="15" spans="1:47" x14ac:dyDescent="0.2">
      <c r="A15" s="12" t="s">
        <v>436</v>
      </c>
      <c r="B15" t="s">
        <v>328</v>
      </c>
      <c r="C15" t="s">
        <v>329</v>
      </c>
      <c r="D15" t="s">
        <v>152</v>
      </c>
      <c r="E15" t="s">
        <v>61</v>
      </c>
      <c r="F15" s="4">
        <v>34</v>
      </c>
      <c r="G15" s="3">
        <v>35</v>
      </c>
      <c r="H15" s="3">
        <v>33</v>
      </c>
      <c r="I15" s="3">
        <v>41</v>
      </c>
      <c r="J15" s="3">
        <v>40</v>
      </c>
      <c r="K15" s="3">
        <v>42</v>
      </c>
      <c r="L15" s="2">
        <v>50</v>
      </c>
      <c r="M15" s="4">
        <v>31</v>
      </c>
      <c r="N15" s="3">
        <v>30</v>
      </c>
      <c r="O15" s="3">
        <v>25</v>
      </c>
      <c r="P15" s="3">
        <v>29</v>
      </c>
      <c r="Q15" s="3">
        <v>30</v>
      </c>
      <c r="R15" s="3">
        <v>35</v>
      </c>
      <c r="S15" s="2">
        <v>50</v>
      </c>
      <c r="T15" s="4">
        <v>39</v>
      </c>
      <c r="U15" s="3">
        <v>35</v>
      </c>
      <c r="V15" s="3">
        <v>35</v>
      </c>
      <c r="W15" s="3">
        <v>38</v>
      </c>
      <c r="X15" s="3">
        <v>34</v>
      </c>
      <c r="Y15" s="3">
        <v>38</v>
      </c>
      <c r="Z15" s="2">
        <v>50</v>
      </c>
      <c r="AA15" s="4">
        <v>33</v>
      </c>
      <c r="AB15" s="3">
        <v>31</v>
      </c>
      <c r="AC15" s="3">
        <v>30</v>
      </c>
      <c r="AD15" s="3">
        <v>36</v>
      </c>
      <c r="AE15" s="3">
        <v>35</v>
      </c>
      <c r="AF15" s="3">
        <v>38</v>
      </c>
      <c r="AG15" s="2">
        <v>50</v>
      </c>
      <c r="AH15" s="4">
        <v>38</v>
      </c>
      <c r="AI15" s="3">
        <v>35</v>
      </c>
      <c r="AJ15" s="3">
        <v>40</v>
      </c>
      <c r="AK15" s="3">
        <v>45</v>
      </c>
      <c r="AL15" s="3">
        <v>44</v>
      </c>
      <c r="AM15" s="3">
        <v>45</v>
      </c>
      <c r="AN15" s="2">
        <v>50</v>
      </c>
      <c r="AO15" s="6">
        <f t="shared" si="0"/>
        <v>76.98</v>
      </c>
      <c r="AP15" s="6">
        <f t="shared" si="1"/>
        <v>62.899999999999991</v>
      </c>
      <c r="AQ15" s="6">
        <f t="shared" si="2"/>
        <v>74.5</v>
      </c>
      <c r="AR15" s="6">
        <f t="shared" si="3"/>
        <v>70.179999999999993</v>
      </c>
      <c r="AS15" s="6">
        <f t="shared" si="4"/>
        <v>84.28</v>
      </c>
      <c r="AT15" s="5">
        <f t="shared" si="5"/>
        <v>221.66000000000003</v>
      </c>
      <c r="AU15" t="b">
        <f t="shared" si="6"/>
        <v>1</v>
      </c>
    </row>
    <row r="16" spans="1:47" x14ac:dyDescent="0.2">
      <c r="A16" s="12" t="s">
        <v>437</v>
      </c>
      <c r="B16" t="s">
        <v>106</v>
      </c>
      <c r="C16" t="s">
        <v>323</v>
      </c>
      <c r="D16" t="s">
        <v>163</v>
      </c>
      <c r="E16" t="s">
        <v>61</v>
      </c>
      <c r="F16" s="4">
        <v>38</v>
      </c>
      <c r="G16" s="3">
        <v>40</v>
      </c>
      <c r="H16" s="3">
        <v>40</v>
      </c>
      <c r="I16" s="3">
        <v>42</v>
      </c>
      <c r="J16" s="3">
        <v>40</v>
      </c>
      <c r="K16" s="3">
        <v>45</v>
      </c>
      <c r="L16" s="2">
        <v>40</v>
      </c>
      <c r="M16" s="4">
        <v>32</v>
      </c>
      <c r="N16" s="3">
        <v>30</v>
      </c>
      <c r="O16" s="3">
        <v>25</v>
      </c>
      <c r="P16" s="3">
        <v>34</v>
      </c>
      <c r="Q16" s="3">
        <v>32</v>
      </c>
      <c r="R16" s="3">
        <v>32</v>
      </c>
      <c r="S16" s="2">
        <v>40</v>
      </c>
      <c r="T16" s="4">
        <v>32</v>
      </c>
      <c r="U16" s="3">
        <v>31</v>
      </c>
      <c r="V16" s="3">
        <v>39</v>
      </c>
      <c r="W16" s="3">
        <v>41</v>
      </c>
      <c r="X16" s="3">
        <v>37</v>
      </c>
      <c r="Y16" s="3">
        <v>41</v>
      </c>
      <c r="Z16" s="2">
        <v>40</v>
      </c>
      <c r="AA16" s="4">
        <v>30</v>
      </c>
      <c r="AB16" s="3">
        <v>28</v>
      </c>
      <c r="AC16" s="3">
        <v>27</v>
      </c>
      <c r="AD16" s="3">
        <v>32</v>
      </c>
      <c r="AE16" s="3">
        <v>30</v>
      </c>
      <c r="AF16" s="3">
        <v>35</v>
      </c>
      <c r="AG16" s="2">
        <v>40</v>
      </c>
      <c r="AH16" s="4">
        <v>39</v>
      </c>
      <c r="AI16" s="3">
        <v>39</v>
      </c>
      <c r="AJ16" s="3">
        <v>43</v>
      </c>
      <c r="AK16" s="3">
        <v>44</v>
      </c>
      <c r="AL16" s="3">
        <v>45</v>
      </c>
      <c r="AM16" s="3">
        <v>44</v>
      </c>
      <c r="AN16" s="2">
        <v>40</v>
      </c>
      <c r="AO16" s="6">
        <f t="shared" si="0"/>
        <v>81.5</v>
      </c>
      <c r="AP16" s="6">
        <f t="shared" si="1"/>
        <v>63.239999999999995</v>
      </c>
      <c r="AQ16" s="6">
        <f t="shared" si="2"/>
        <v>74.12</v>
      </c>
      <c r="AR16" s="6">
        <f t="shared" si="3"/>
        <v>62.3</v>
      </c>
      <c r="AS16" s="6">
        <f t="shared" si="4"/>
        <v>84.94</v>
      </c>
      <c r="AT16" s="5">
        <f t="shared" si="5"/>
        <v>218.86</v>
      </c>
      <c r="AU16" t="b">
        <f t="shared" si="6"/>
        <v>1</v>
      </c>
    </row>
    <row r="17" spans="1:47" x14ac:dyDescent="0.2">
      <c r="A17" s="12" t="s">
        <v>438</v>
      </c>
      <c r="B17" t="s">
        <v>303</v>
      </c>
      <c r="C17" t="s">
        <v>284</v>
      </c>
      <c r="D17" t="s">
        <v>204</v>
      </c>
      <c r="E17" t="s">
        <v>61</v>
      </c>
      <c r="F17" s="4">
        <v>30</v>
      </c>
      <c r="G17" s="3">
        <v>25</v>
      </c>
      <c r="H17" s="3">
        <v>28</v>
      </c>
      <c r="I17" s="3">
        <v>35</v>
      </c>
      <c r="J17" s="3">
        <v>33</v>
      </c>
      <c r="K17" s="3">
        <v>34</v>
      </c>
      <c r="L17" s="2">
        <v>50</v>
      </c>
      <c r="M17" s="4">
        <v>37</v>
      </c>
      <c r="N17" s="3">
        <v>35</v>
      </c>
      <c r="O17" s="3">
        <v>29</v>
      </c>
      <c r="P17" s="3">
        <v>35</v>
      </c>
      <c r="Q17" s="3">
        <v>26</v>
      </c>
      <c r="R17" s="3">
        <v>32</v>
      </c>
      <c r="S17" s="2">
        <v>50</v>
      </c>
      <c r="T17" s="4">
        <v>37</v>
      </c>
      <c r="U17" s="3">
        <v>38</v>
      </c>
      <c r="V17" s="3">
        <v>41</v>
      </c>
      <c r="W17" s="3">
        <v>40</v>
      </c>
      <c r="X17" s="3">
        <v>35</v>
      </c>
      <c r="Y17" s="3">
        <v>42</v>
      </c>
      <c r="Z17" s="2">
        <v>50</v>
      </c>
      <c r="AA17" s="4">
        <v>34</v>
      </c>
      <c r="AB17" s="3">
        <v>30</v>
      </c>
      <c r="AC17" s="3">
        <v>29</v>
      </c>
      <c r="AD17" s="3">
        <v>40</v>
      </c>
      <c r="AE17" s="3">
        <v>34</v>
      </c>
      <c r="AF17" s="3">
        <v>40</v>
      </c>
      <c r="AG17" s="2">
        <v>50</v>
      </c>
      <c r="AH17" s="4">
        <v>40</v>
      </c>
      <c r="AI17" s="3">
        <v>38</v>
      </c>
      <c r="AJ17" s="3">
        <v>45</v>
      </c>
      <c r="AK17" s="3">
        <v>45</v>
      </c>
      <c r="AL17" s="3">
        <v>45</v>
      </c>
      <c r="AM17" s="3">
        <v>45</v>
      </c>
      <c r="AN17" s="2">
        <v>50</v>
      </c>
      <c r="AO17" s="6">
        <f t="shared" si="0"/>
        <v>64.78</v>
      </c>
      <c r="AP17" s="6">
        <f t="shared" si="1"/>
        <v>65.44</v>
      </c>
      <c r="AQ17" s="6">
        <f t="shared" si="2"/>
        <v>78.02</v>
      </c>
      <c r="AR17" s="6">
        <f t="shared" si="3"/>
        <v>71.36</v>
      </c>
      <c r="AS17" s="6">
        <f t="shared" si="4"/>
        <v>87.28</v>
      </c>
      <c r="AT17" s="5">
        <f t="shared" si="5"/>
        <v>214.82</v>
      </c>
      <c r="AU17" t="b">
        <f t="shared" si="6"/>
        <v>1</v>
      </c>
    </row>
    <row r="18" spans="1:47" x14ac:dyDescent="0.2">
      <c r="A18" s="12" t="s">
        <v>439</v>
      </c>
      <c r="B18" t="s">
        <v>301</v>
      </c>
      <c r="C18" t="s">
        <v>66</v>
      </c>
      <c r="D18" t="s">
        <v>302</v>
      </c>
      <c r="E18" t="s">
        <v>61</v>
      </c>
      <c r="F18" s="4">
        <v>25</v>
      </c>
      <c r="G18" s="3">
        <v>28</v>
      </c>
      <c r="H18" s="3">
        <v>28</v>
      </c>
      <c r="I18" s="3">
        <v>40</v>
      </c>
      <c r="J18" s="3">
        <v>39</v>
      </c>
      <c r="K18" s="3">
        <v>38</v>
      </c>
      <c r="L18" s="2">
        <v>10</v>
      </c>
      <c r="M18" s="4">
        <v>32</v>
      </c>
      <c r="N18" s="3">
        <v>30</v>
      </c>
      <c r="O18" s="3">
        <v>36</v>
      </c>
      <c r="P18" s="3">
        <v>35</v>
      </c>
      <c r="Q18" s="3">
        <v>32</v>
      </c>
      <c r="R18" s="3">
        <v>30</v>
      </c>
      <c r="S18" s="2">
        <v>10</v>
      </c>
      <c r="T18" s="4">
        <v>33</v>
      </c>
      <c r="U18" s="3">
        <v>36</v>
      </c>
      <c r="V18" s="3">
        <v>39</v>
      </c>
      <c r="W18" s="3">
        <v>41</v>
      </c>
      <c r="X18" s="3">
        <v>42</v>
      </c>
      <c r="Y18" s="3">
        <v>45</v>
      </c>
      <c r="Z18" s="2">
        <v>10</v>
      </c>
      <c r="AA18" s="4">
        <v>34</v>
      </c>
      <c r="AB18" s="3">
        <v>30</v>
      </c>
      <c r="AC18" s="3">
        <v>40</v>
      </c>
      <c r="AD18" s="3">
        <v>39</v>
      </c>
      <c r="AE18" s="3">
        <v>39</v>
      </c>
      <c r="AF18" s="3">
        <v>39</v>
      </c>
      <c r="AG18" s="2">
        <v>10</v>
      </c>
      <c r="AH18" s="4">
        <v>38</v>
      </c>
      <c r="AI18" s="3">
        <v>38</v>
      </c>
      <c r="AJ18" s="3">
        <v>41</v>
      </c>
      <c r="AK18" s="3">
        <v>45</v>
      </c>
      <c r="AL18" s="3">
        <v>45</v>
      </c>
      <c r="AM18" s="3">
        <v>42</v>
      </c>
      <c r="AN18" s="2">
        <v>10</v>
      </c>
      <c r="AO18" s="6">
        <f t="shared" si="0"/>
        <v>64.66</v>
      </c>
      <c r="AP18" s="6">
        <f t="shared" si="1"/>
        <v>62.339999999999996</v>
      </c>
      <c r="AQ18" s="6">
        <f t="shared" si="2"/>
        <v>76.259999999999991</v>
      </c>
      <c r="AR18" s="6">
        <f t="shared" si="3"/>
        <v>71.800000000000011</v>
      </c>
      <c r="AS18" s="6">
        <f t="shared" si="4"/>
        <v>80.34</v>
      </c>
      <c r="AT18" s="5">
        <f t="shared" si="5"/>
        <v>212.72</v>
      </c>
      <c r="AU18" t="b">
        <f t="shared" si="6"/>
        <v>1</v>
      </c>
    </row>
    <row r="19" spans="1:47" x14ac:dyDescent="0.2">
      <c r="A19" s="12" t="s">
        <v>440</v>
      </c>
      <c r="B19" t="s">
        <v>297</v>
      </c>
      <c r="C19" t="s">
        <v>64</v>
      </c>
      <c r="D19" t="s">
        <v>133</v>
      </c>
      <c r="E19" t="s">
        <v>61</v>
      </c>
      <c r="F19" s="4">
        <v>35</v>
      </c>
      <c r="G19" s="3">
        <v>30</v>
      </c>
      <c r="H19" s="3">
        <v>30</v>
      </c>
      <c r="I19" s="3">
        <v>35</v>
      </c>
      <c r="J19" s="3">
        <v>36</v>
      </c>
      <c r="K19" s="3">
        <v>32</v>
      </c>
      <c r="L19" s="2">
        <v>10</v>
      </c>
      <c r="M19" s="4">
        <v>40</v>
      </c>
      <c r="N19" s="3">
        <v>41</v>
      </c>
      <c r="O19" s="3">
        <v>25</v>
      </c>
      <c r="P19" s="3">
        <v>35</v>
      </c>
      <c r="Q19" s="3">
        <v>30</v>
      </c>
      <c r="R19" s="3">
        <v>31</v>
      </c>
      <c r="S19" s="2">
        <v>10</v>
      </c>
      <c r="T19" s="4">
        <v>44</v>
      </c>
      <c r="U19" s="3">
        <v>42</v>
      </c>
      <c r="V19" s="3">
        <v>45</v>
      </c>
      <c r="W19" s="3">
        <v>47</v>
      </c>
      <c r="X19" s="3">
        <v>44</v>
      </c>
      <c r="Y19" s="3">
        <v>47</v>
      </c>
      <c r="Z19" s="2">
        <v>10</v>
      </c>
      <c r="AA19" s="4">
        <v>37</v>
      </c>
      <c r="AB19" s="3">
        <v>34</v>
      </c>
      <c r="AC19" s="3">
        <v>34</v>
      </c>
      <c r="AD19" s="3">
        <v>31</v>
      </c>
      <c r="AE19" s="3">
        <v>32</v>
      </c>
      <c r="AF19" s="3">
        <v>31</v>
      </c>
      <c r="AG19" s="2">
        <v>10</v>
      </c>
      <c r="AH19" s="4">
        <v>40</v>
      </c>
      <c r="AI19" s="3">
        <v>36</v>
      </c>
      <c r="AJ19" s="3">
        <v>42</v>
      </c>
      <c r="AK19" s="3">
        <v>45</v>
      </c>
      <c r="AL19" s="3">
        <v>43</v>
      </c>
      <c r="AM19" s="3">
        <v>45</v>
      </c>
      <c r="AN19" s="2">
        <v>10</v>
      </c>
      <c r="AO19" s="6">
        <f t="shared" si="0"/>
        <v>64.84</v>
      </c>
      <c r="AP19" s="6">
        <f t="shared" si="1"/>
        <v>64.240000000000009</v>
      </c>
      <c r="AQ19" s="6">
        <f t="shared" si="2"/>
        <v>86.320000000000007</v>
      </c>
      <c r="AR19" s="6">
        <f t="shared" si="3"/>
        <v>64.099999999999994</v>
      </c>
      <c r="AS19" s="6">
        <f t="shared" si="4"/>
        <v>81.28</v>
      </c>
      <c r="AT19" s="5">
        <f t="shared" si="5"/>
        <v>210.36</v>
      </c>
      <c r="AU19" t="b">
        <f t="shared" si="6"/>
        <v>1</v>
      </c>
    </row>
    <row r="20" spans="1:47" x14ac:dyDescent="0.2">
      <c r="A20" s="12" t="s">
        <v>441</v>
      </c>
      <c r="B20" t="s">
        <v>319</v>
      </c>
      <c r="C20" t="s">
        <v>201</v>
      </c>
      <c r="D20" t="s">
        <v>48</v>
      </c>
      <c r="E20" t="s">
        <v>61</v>
      </c>
      <c r="F20" s="4">
        <v>35</v>
      </c>
      <c r="G20" s="3">
        <v>36</v>
      </c>
      <c r="H20" s="3">
        <v>38</v>
      </c>
      <c r="I20" s="3">
        <v>40</v>
      </c>
      <c r="J20" s="3">
        <v>36</v>
      </c>
      <c r="K20" s="3">
        <v>46</v>
      </c>
      <c r="L20" s="2">
        <v>10</v>
      </c>
      <c r="M20" s="4">
        <v>29</v>
      </c>
      <c r="N20" s="3">
        <v>31</v>
      </c>
      <c r="O20" s="3">
        <v>34</v>
      </c>
      <c r="P20" s="3">
        <v>37</v>
      </c>
      <c r="Q20" s="3">
        <v>35</v>
      </c>
      <c r="R20" s="3">
        <v>37</v>
      </c>
      <c r="S20" s="2">
        <v>10</v>
      </c>
      <c r="T20" s="4">
        <v>32</v>
      </c>
      <c r="U20" s="3">
        <v>33</v>
      </c>
      <c r="V20" s="3">
        <v>25</v>
      </c>
      <c r="W20" s="3">
        <v>38</v>
      </c>
      <c r="X20" s="3">
        <v>33</v>
      </c>
      <c r="Y20" s="3">
        <v>34</v>
      </c>
      <c r="Z20" s="2">
        <v>10</v>
      </c>
      <c r="AA20" s="4">
        <v>32</v>
      </c>
      <c r="AB20" s="3">
        <v>32</v>
      </c>
      <c r="AC20" s="3">
        <v>30</v>
      </c>
      <c r="AD20" s="3">
        <v>40</v>
      </c>
      <c r="AE20" s="3">
        <v>40</v>
      </c>
      <c r="AF20" s="3">
        <v>40</v>
      </c>
      <c r="AG20" s="2">
        <v>10</v>
      </c>
      <c r="AH20" s="4">
        <v>39</v>
      </c>
      <c r="AI20" s="3">
        <v>40</v>
      </c>
      <c r="AJ20" s="3">
        <v>45</v>
      </c>
      <c r="AK20" s="3">
        <v>45</v>
      </c>
      <c r="AL20" s="3">
        <v>44</v>
      </c>
      <c r="AM20" s="3">
        <v>45</v>
      </c>
      <c r="AN20" s="2">
        <v>10</v>
      </c>
      <c r="AO20" s="6">
        <f t="shared" si="0"/>
        <v>74.14</v>
      </c>
      <c r="AP20" s="6">
        <f t="shared" si="1"/>
        <v>65.3</v>
      </c>
      <c r="AQ20" s="6">
        <f t="shared" si="2"/>
        <v>62.84</v>
      </c>
      <c r="AR20" s="6">
        <f t="shared" si="3"/>
        <v>69.960000000000008</v>
      </c>
      <c r="AS20" s="6">
        <f t="shared" si="4"/>
        <v>82.699999999999989</v>
      </c>
      <c r="AT20" s="5">
        <f t="shared" si="5"/>
        <v>209.40000000000003</v>
      </c>
      <c r="AU20" t="b">
        <f t="shared" si="6"/>
        <v>1</v>
      </c>
    </row>
    <row r="21" spans="1:47" x14ac:dyDescent="0.2">
      <c r="A21" s="7" t="s">
        <v>442</v>
      </c>
      <c r="B21" t="s">
        <v>306</v>
      </c>
      <c r="C21" t="s">
        <v>307</v>
      </c>
      <c r="D21" t="s">
        <v>122</v>
      </c>
      <c r="E21" t="s">
        <v>61</v>
      </c>
      <c r="F21" s="4">
        <v>25</v>
      </c>
      <c r="G21" s="3">
        <v>28</v>
      </c>
      <c r="H21" s="3">
        <v>28</v>
      </c>
      <c r="I21" s="3">
        <v>40</v>
      </c>
      <c r="J21" s="3">
        <v>40</v>
      </c>
      <c r="K21" s="3">
        <v>38</v>
      </c>
      <c r="L21" s="2">
        <v>40</v>
      </c>
      <c r="M21" s="4">
        <v>32</v>
      </c>
      <c r="N21" s="3">
        <v>38</v>
      </c>
      <c r="O21" s="3">
        <v>25</v>
      </c>
      <c r="P21" s="3">
        <v>34</v>
      </c>
      <c r="Q21" s="3">
        <v>27</v>
      </c>
      <c r="R21" s="3">
        <v>31</v>
      </c>
      <c r="S21" s="2">
        <v>40</v>
      </c>
      <c r="T21" s="4">
        <v>40</v>
      </c>
      <c r="U21" s="3">
        <v>38</v>
      </c>
      <c r="V21" s="3">
        <v>40</v>
      </c>
      <c r="W21" s="3">
        <v>43</v>
      </c>
      <c r="X21" s="3">
        <v>42</v>
      </c>
      <c r="Y21" s="3">
        <v>46</v>
      </c>
      <c r="Z21" s="2">
        <v>40</v>
      </c>
      <c r="AA21" s="4">
        <v>27</v>
      </c>
      <c r="AB21" s="3">
        <v>29</v>
      </c>
      <c r="AC21" s="3">
        <v>28</v>
      </c>
      <c r="AD21" s="3">
        <v>26</v>
      </c>
      <c r="AE21" s="3">
        <v>31</v>
      </c>
      <c r="AF21" s="3">
        <v>27</v>
      </c>
      <c r="AG21" s="2">
        <v>40</v>
      </c>
      <c r="AH21" s="4">
        <v>38</v>
      </c>
      <c r="AI21" s="3">
        <v>38</v>
      </c>
      <c r="AJ21" s="3">
        <v>40</v>
      </c>
      <c r="AK21" s="3">
        <v>38</v>
      </c>
      <c r="AL21" s="3">
        <v>37</v>
      </c>
      <c r="AM21" s="3">
        <v>40</v>
      </c>
      <c r="AN21" s="2">
        <v>40</v>
      </c>
      <c r="AO21" s="6">
        <f t="shared" si="0"/>
        <v>68.14</v>
      </c>
      <c r="AP21" s="6">
        <f t="shared" si="1"/>
        <v>61.74</v>
      </c>
      <c r="AQ21" s="6">
        <f t="shared" si="2"/>
        <v>83.580000000000013</v>
      </c>
      <c r="AR21" s="6">
        <f t="shared" si="3"/>
        <v>57.56</v>
      </c>
      <c r="AS21" s="6">
        <f t="shared" si="4"/>
        <v>76.959999999999994</v>
      </c>
      <c r="AT21" s="5">
        <f t="shared" si="5"/>
        <v>206.84</v>
      </c>
      <c r="AU21" t="b">
        <f t="shared" si="6"/>
        <v>1</v>
      </c>
    </row>
    <row r="22" spans="1:47" x14ac:dyDescent="0.2">
      <c r="A22" s="12" t="s">
        <v>443</v>
      </c>
      <c r="B22" t="s">
        <v>304</v>
      </c>
      <c r="C22" t="s">
        <v>305</v>
      </c>
      <c r="D22" t="s">
        <v>136</v>
      </c>
      <c r="E22" t="s">
        <v>61</v>
      </c>
      <c r="F22" s="4">
        <v>30</v>
      </c>
      <c r="G22" s="3">
        <v>24</v>
      </c>
      <c r="H22" s="3">
        <v>24</v>
      </c>
      <c r="I22" s="3">
        <v>34</v>
      </c>
      <c r="J22" s="3">
        <v>33</v>
      </c>
      <c r="K22" s="3">
        <v>35</v>
      </c>
      <c r="L22" s="2">
        <v>40</v>
      </c>
      <c r="M22" s="4">
        <v>25</v>
      </c>
      <c r="N22" s="3">
        <v>38</v>
      </c>
      <c r="O22" s="3">
        <v>28</v>
      </c>
      <c r="P22" s="3">
        <v>30</v>
      </c>
      <c r="Q22" s="3">
        <v>29</v>
      </c>
      <c r="R22" s="3">
        <v>35</v>
      </c>
      <c r="S22" s="2">
        <v>40</v>
      </c>
      <c r="T22" s="4">
        <v>41</v>
      </c>
      <c r="U22" s="3">
        <v>41</v>
      </c>
      <c r="V22" s="3">
        <v>42</v>
      </c>
      <c r="W22" s="3">
        <v>43</v>
      </c>
      <c r="X22" s="3">
        <v>44</v>
      </c>
      <c r="Y22" s="3">
        <v>47</v>
      </c>
      <c r="Z22" s="2">
        <v>40</v>
      </c>
      <c r="AA22" s="4">
        <v>29</v>
      </c>
      <c r="AB22" s="3">
        <v>31</v>
      </c>
      <c r="AC22" s="3">
        <v>29</v>
      </c>
      <c r="AD22" s="3">
        <v>30</v>
      </c>
      <c r="AE22" s="3">
        <v>30</v>
      </c>
      <c r="AF22" s="3">
        <v>30</v>
      </c>
      <c r="AG22" s="2">
        <v>40</v>
      </c>
      <c r="AH22" s="4">
        <v>38</v>
      </c>
      <c r="AI22" s="3">
        <v>38</v>
      </c>
      <c r="AJ22" s="3">
        <v>39</v>
      </c>
      <c r="AK22" s="3">
        <v>45</v>
      </c>
      <c r="AL22" s="3">
        <v>40</v>
      </c>
      <c r="AM22" s="3">
        <v>45</v>
      </c>
      <c r="AN22" s="2">
        <v>40</v>
      </c>
      <c r="AO22" s="6">
        <f t="shared" si="0"/>
        <v>62.819999999999993</v>
      </c>
      <c r="AP22" s="6">
        <f t="shared" si="1"/>
        <v>61.11999999999999</v>
      </c>
      <c r="AQ22" s="6">
        <f t="shared" si="2"/>
        <v>86.3</v>
      </c>
      <c r="AR22" s="6">
        <f t="shared" si="3"/>
        <v>60.5</v>
      </c>
      <c r="AS22" s="6">
        <f t="shared" si="4"/>
        <v>81.599999999999994</v>
      </c>
      <c r="AT22" s="5">
        <f t="shared" si="5"/>
        <v>205.53999999999996</v>
      </c>
      <c r="AU22" t="b">
        <f t="shared" si="6"/>
        <v>1</v>
      </c>
    </row>
    <row r="23" spans="1:47" x14ac:dyDescent="0.2">
      <c r="A23" s="12" t="s">
        <v>444</v>
      </c>
      <c r="B23" t="s">
        <v>320</v>
      </c>
      <c r="C23" t="s">
        <v>321</v>
      </c>
      <c r="D23" t="s">
        <v>164</v>
      </c>
      <c r="E23" t="s">
        <v>61</v>
      </c>
      <c r="F23" s="4">
        <v>37</v>
      </c>
      <c r="G23" s="3">
        <v>36</v>
      </c>
      <c r="H23" s="3">
        <v>38</v>
      </c>
      <c r="I23" s="3">
        <v>41</v>
      </c>
      <c r="J23" s="3">
        <v>44</v>
      </c>
      <c r="K23" s="3">
        <v>45</v>
      </c>
      <c r="L23" s="2">
        <v>30</v>
      </c>
      <c r="M23" s="4">
        <v>39</v>
      </c>
      <c r="N23" s="3">
        <v>25</v>
      </c>
      <c r="O23" s="3">
        <v>24</v>
      </c>
      <c r="P23" s="3">
        <v>30</v>
      </c>
      <c r="Q23" s="3">
        <v>30</v>
      </c>
      <c r="R23" s="3">
        <v>30</v>
      </c>
      <c r="S23" s="2">
        <v>30</v>
      </c>
      <c r="T23" s="4">
        <v>33</v>
      </c>
      <c r="U23" s="3">
        <v>32</v>
      </c>
      <c r="V23" s="3">
        <v>37</v>
      </c>
      <c r="W23" s="3">
        <v>39</v>
      </c>
      <c r="X23" s="3">
        <v>34</v>
      </c>
      <c r="Y23" s="3">
        <v>39</v>
      </c>
      <c r="Z23" s="2">
        <v>30</v>
      </c>
      <c r="AA23" s="4">
        <v>30</v>
      </c>
      <c r="AB23" s="3">
        <v>30</v>
      </c>
      <c r="AC23" s="3">
        <v>28</v>
      </c>
      <c r="AD23" s="3">
        <v>32</v>
      </c>
      <c r="AE23" s="3">
        <v>30</v>
      </c>
      <c r="AF23" s="3">
        <v>34</v>
      </c>
      <c r="AG23" s="2">
        <v>30</v>
      </c>
      <c r="AH23" s="4">
        <v>39</v>
      </c>
      <c r="AI23" s="3">
        <v>36</v>
      </c>
      <c r="AJ23" s="3">
        <v>34</v>
      </c>
      <c r="AK23" s="3">
        <v>35</v>
      </c>
      <c r="AL23" s="3">
        <v>35</v>
      </c>
      <c r="AM23" s="3">
        <v>40</v>
      </c>
      <c r="AN23" s="2">
        <v>30</v>
      </c>
      <c r="AO23" s="6">
        <f t="shared" si="0"/>
        <v>80.66</v>
      </c>
      <c r="AP23" s="6">
        <f t="shared" si="1"/>
        <v>61.54</v>
      </c>
      <c r="AQ23" s="6">
        <f t="shared" si="2"/>
        <v>70.58</v>
      </c>
      <c r="AR23" s="6">
        <f t="shared" si="3"/>
        <v>61.48</v>
      </c>
      <c r="AS23" s="6">
        <f t="shared" si="4"/>
        <v>73</v>
      </c>
      <c r="AT23" s="5">
        <f t="shared" si="5"/>
        <v>205.11999999999998</v>
      </c>
      <c r="AU23" t="b">
        <f t="shared" si="6"/>
        <v>1</v>
      </c>
    </row>
    <row r="24" spans="1:47" x14ac:dyDescent="0.2">
      <c r="A24" s="12" t="s">
        <v>445</v>
      </c>
      <c r="B24" t="s">
        <v>314</v>
      </c>
      <c r="C24" t="s">
        <v>188</v>
      </c>
      <c r="D24" t="s">
        <v>48</v>
      </c>
      <c r="E24" t="s">
        <v>61</v>
      </c>
      <c r="F24" s="4">
        <v>30</v>
      </c>
      <c r="G24" s="3">
        <v>30</v>
      </c>
      <c r="H24" s="3">
        <v>30</v>
      </c>
      <c r="I24" s="3">
        <v>41</v>
      </c>
      <c r="J24" s="3">
        <v>41</v>
      </c>
      <c r="K24" s="3">
        <v>42</v>
      </c>
      <c r="L24" s="2">
        <v>20</v>
      </c>
      <c r="M24" s="4">
        <v>41</v>
      </c>
      <c r="N24" s="3">
        <v>39</v>
      </c>
      <c r="O24" s="3">
        <v>40</v>
      </c>
      <c r="P24" s="3">
        <v>43</v>
      </c>
      <c r="Q24" s="3">
        <v>42</v>
      </c>
      <c r="R24" s="3">
        <v>44</v>
      </c>
      <c r="S24" s="2">
        <v>20</v>
      </c>
      <c r="T24" s="4">
        <v>25</v>
      </c>
      <c r="U24" s="3">
        <v>29</v>
      </c>
      <c r="V24" s="3">
        <v>19</v>
      </c>
      <c r="W24" s="3">
        <v>35</v>
      </c>
      <c r="X24" s="3">
        <v>21</v>
      </c>
      <c r="Y24" s="3">
        <v>29</v>
      </c>
      <c r="Z24" s="2">
        <v>20</v>
      </c>
      <c r="AA24" s="4">
        <v>29</v>
      </c>
      <c r="AB24" s="3">
        <v>27</v>
      </c>
      <c r="AC24" s="3">
        <v>25</v>
      </c>
      <c r="AD24" s="3">
        <v>31</v>
      </c>
      <c r="AE24" s="3">
        <v>30</v>
      </c>
      <c r="AF24" s="3">
        <v>31</v>
      </c>
      <c r="AG24" s="2">
        <v>20</v>
      </c>
      <c r="AH24" s="4">
        <v>37</v>
      </c>
      <c r="AI24" s="3">
        <v>38</v>
      </c>
      <c r="AJ24" s="3">
        <v>38</v>
      </c>
      <c r="AK24" s="3">
        <v>40</v>
      </c>
      <c r="AL24" s="3">
        <v>40</v>
      </c>
      <c r="AM24" s="3">
        <v>40</v>
      </c>
      <c r="AN24" s="2">
        <v>20</v>
      </c>
      <c r="AO24" s="6">
        <f t="shared" si="0"/>
        <v>71.259999999999991</v>
      </c>
      <c r="AP24" s="6">
        <f t="shared" si="1"/>
        <v>81.400000000000006</v>
      </c>
      <c r="AQ24" s="6">
        <f t="shared" si="2"/>
        <v>50.5</v>
      </c>
      <c r="AR24" s="6">
        <f t="shared" si="3"/>
        <v>57.5</v>
      </c>
      <c r="AS24" s="6">
        <f t="shared" si="4"/>
        <v>75.94</v>
      </c>
      <c r="AT24" s="5">
        <f t="shared" si="5"/>
        <v>204.7</v>
      </c>
      <c r="AU24" t="b">
        <f t="shared" si="6"/>
        <v>1</v>
      </c>
    </row>
    <row r="25" spans="1:47" x14ac:dyDescent="0.2">
      <c r="A25" s="7" t="s">
        <v>446</v>
      </c>
      <c r="B25" t="s">
        <v>295</v>
      </c>
      <c r="C25" t="s">
        <v>296</v>
      </c>
      <c r="D25" t="s">
        <v>62</v>
      </c>
      <c r="E25" t="s">
        <v>61</v>
      </c>
      <c r="F25" s="4">
        <v>30</v>
      </c>
      <c r="G25" s="3">
        <v>28</v>
      </c>
      <c r="H25" s="3">
        <v>19</v>
      </c>
      <c r="I25" s="3">
        <v>35</v>
      </c>
      <c r="J25" s="3">
        <v>31</v>
      </c>
      <c r="K25" s="3">
        <v>31</v>
      </c>
      <c r="L25" s="2">
        <v>10</v>
      </c>
      <c r="M25" s="4">
        <v>40</v>
      </c>
      <c r="N25" s="3">
        <v>37</v>
      </c>
      <c r="O25" s="3">
        <v>40</v>
      </c>
      <c r="P25" s="3">
        <v>44</v>
      </c>
      <c r="Q25" s="3">
        <v>44</v>
      </c>
      <c r="R25" s="3">
        <v>46</v>
      </c>
      <c r="S25" s="2">
        <v>10</v>
      </c>
      <c r="T25" s="4">
        <v>31</v>
      </c>
      <c r="U25" s="3">
        <v>34</v>
      </c>
      <c r="V25" s="3">
        <v>17</v>
      </c>
      <c r="W25" s="3">
        <v>32</v>
      </c>
      <c r="X25" s="3">
        <v>27</v>
      </c>
      <c r="Y25" s="3">
        <v>32</v>
      </c>
      <c r="Z25" s="2">
        <v>10</v>
      </c>
      <c r="AA25" s="4">
        <v>39</v>
      </c>
      <c r="AB25" s="3">
        <v>37</v>
      </c>
      <c r="AC25" s="3">
        <v>35</v>
      </c>
      <c r="AD25" s="3">
        <v>31</v>
      </c>
      <c r="AE25" s="3">
        <v>39</v>
      </c>
      <c r="AF25" s="3">
        <v>31</v>
      </c>
      <c r="AG25" s="2">
        <v>10</v>
      </c>
      <c r="AH25" s="4">
        <v>40</v>
      </c>
      <c r="AI25" s="3">
        <v>38</v>
      </c>
      <c r="AJ25" s="3">
        <v>41</v>
      </c>
      <c r="AK25" s="3">
        <v>45</v>
      </c>
      <c r="AL25" s="3">
        <v>39</v>
      </c>
      <c r="AM25" s="3">
        <v>42</v>
      </c>
      <c r="AN25" s="2">
        <v>10</v>
      </c>
      <c r="AO25" s="6">
        <f t="shared" si="0"/>
        <v>57</v>
      </c>
      <c r="AP25" s="6">
        <f t="shared" si="1"/>
        <v>81.600000000000009</v>
      </c>
      <c r="AQ25" s="6">
        <f t="shared" si="2"/>
        <v>55.7</v>
      </c>
      <c r="AR25" s="6">
        <f t="shared" si="3"/>
        <v>69.02</v>
      </c>
      <c r="AS25" s="6">
        <f t="shared" si="4"/>
        <v>78.3</v>
      </c>
      <c r="AT25" s="5">
        <f t="shared" si="5"/>
        <v>204.32</v>
      </c>
      <c r="AU25" t="b">
        <f t="shared" si="6"/>
        <v>1</v>
      </c>
    </row>
    <row r="26" spans="1:47" x14ac:dyDescent="0.2">
      <c r="A26" s="12" t="s">
        <v>447</v>
      </c>
      <c r="B26" t="s">
        <v>326</v>
      </c>
      <c r="C26" t="s">
        <v>327</v>
      </c>
      <c r="D26" t="s">
        <v>172</v>
      </c>
      <c r="E26" t="s">
        <v>61</v>
      </c>
      <c r="F26" s="4">
        <v>31</v>
      </c>
      <c r="G26" s="3">
        <v>35</v>
      </c>
      <c r="H26" s="3">
        <v>35</v>
      </c>
      <c r="I26" s="3">
        <v>40</v>
      </c>
      <c r="J26" s="3">
        <v>31</v>
      </c>
      <c r="K26" s="3">
        <v>40</v>
      </c>
      <c r="L26" s="2">
        <v>50</v>
      </c>
      <c r="M26" s="4">
        <v>13</v>
      </c>
      <c r="N26" s="3">
        <v>25</v>
      </c>
      <c r="O26" s="3">
        <v>23</v>
      </c>
      <c r="P26" s="3">
        <v>33</v>
      </c>
      <c r="Q26" s="3">
        <v>19</v>
      </c>
      <c r="R26" s="3">
        <v>33</v>
      </c>
      <c r="S26" s="2">
        <v>50</v>
      </c>
      <c r="T26" s="4">
        <v>32</v>
      </c>
      <c r="U26" s="3">
        <v>33</v>
      </c>
      <c r="V26" s="3">
        <v>33</v>
      </c>
      <c r="W26" s="3">
        <v>39</v>
      </c>
      <c r="X26" s="3">
        <v>36</v>
      </c>
      <c r="Y26" s="3">
        <v>39</v>
      </c>
      <c r="Z26" s="2">
        <v>50</v>
      </c>
      <c r="AA26" s="4">
        <v>28</v>
      </c>
      <c r="AB26" s="3">
        <v>30</v>
      </c>
      <c r="AC26" s="3">
        <v>27</v>
      </c>
      <c r="AD26" s="3">
        <v>30</v>
      </c>
      <c r="AE26" s="3">
        <v>30</v>
      </c>
      <c r="AF26" s="3">
        <v>31</v>
      </c>
      <c r="AG26" s="2">
        <v>50</v>
      </c>
      <c r="AH26" s="4">
        <v>36</v>
      </c>
      <c r="AI26" s="3">
        <v>38</v>
      </c>
      <c r="AJ26" s="3">
        <v>38</v>
      </c>
      <c r="AK26" s="3">
        <v>40</v>
      </c>
      <c r="AL26" s="3">
        <v>39</v>
      </c>
      <c r="AM26" s="3">
        <v>35</v>
      </c>
      <c r="AN26" s="2">
        <v>50</v>
      </c>
      <c r="AO26" s="6">
        <f t="shared" si="0"/>
        <v>70.899999999999991</v>
      </c>
      <c r="AP26" s="6">
        <f t="shared" si="1"/>
        <v>48.900000000000006</v>
      </c>
      <c r="AQ26" s="6">
        <f t="shared" si="2"/>
        <v>72.319999999999993</v>
      </c>
      <c r="AR26" s="6">
        <f t="shared" si="3"/>
        <v>60.82</v>
      </c>
      <c r="AS26" s="6">
        <f t="shared" si="4"/>
        <v>76.14</v>
      </c>
      <c r="AT26" s="5">
        <f t="shared" si="5"/>
        <v>204.03999999999996</v>
      </c>
      <c r="AU26" t="b">
        <f t="shared" si="6"/>
        <v>1</v>
      </c>
    </row>
    <row r="27" spans="1:47" x14ac:dyDescent="0.2">
      <c r="A27" s="12" t="s">
        <v>448</v>
      </c>
      <c r="B27" t="s">
        <v>288</v>
      </c>
      <c r="C27" t="s">
        <v>185</v>
      </c>
      <c r="D27" t="s">
        <v>122</v>
      </c>
      <c r="E27" t="s">
        <v>61</v>
      </c>
      <c r="F27" s="4">
        <v>41</v>
      </c>
      <c r="G27" s="3">
        <v>39</v>
      </c>
      <c r="H27" s="3">
        <v>40</v>
      </c>
      <c r="I27" s="3">
        <v>44</v>
      </c>
      <c r="J27" s="3">
        <v>18</v>
      </c>
      <c r="K27" s="3">
        <v>47</v>
      </c>
      <c r="L27" s="2">
        <v>20</v>
      </c>
      <c r="M27" s="4">
        <v>38</v>
      </c>
      <c r="N27" s="3">
        <v>28</v>
      </c>
      <c r="O27" s="3">
        <v>20</v>
      </c>
      <c r="P27" s="3">
        <v>35</v>
      </c>
      <c r="Q27" s="3">
        <v>35</v>
      </c>
      <c r="R27" s="3">
        <v>32</v>
      </c>
      <c r="S27" s="2">
        <v>20</v>
      </c>
      <c r="T27" s="4">
        <v>20</v>
      </c>
      <c r="U27" s="3">
        <v>18</v>
      </c>
      <c r="V27" s="3">
        <v>19</v>
      </c>
      <c r="W27" s="3">
        <v>31</v>
      </c>
      <c r="X27" s="3">
        <v>24</v>
      </c>
      <c r="Y27" s="3">
        <v>25</v>
      </c>
      <c r="Z27" s="2">
        <v>20</v>
      </c>
      <c r="AA27" s="4">
        <v>35</v>
      </c>
      <c r="AB27" s="3">
        <v>32</v>
      </c>
      <c r="AC27" s="3">
        <v>35</v>
      </c>
      <c r="AD27" s="3">
        <v>38</v>
      </c>
      <c r="AE27" s="3">
        <v>37</v>
      </c>
      <c r="AF27" s="3">
        <v>31</v>
      </c>
      <c r="AG27" s="2">
        <v>20</v>
      </c>
      <c r="AH27" s="4">
        <v>40</v>
      </c>
      <c r="AI27" s="3">
        <v>40</v>
      </c>
      <c r="AJ27" s="3">
        <v>38</v>
      </c>
      <c r="AK27" s="3">
        <v>45</v>
      </c>
      <c r="AL27" s="3">
        <v>43</v>
      </c>
      <c r="AM27" s="3">
        <v>45</v>
      </c>
      <c r="AN27" s="2">
        <v>20</v>
      </c>
      <c r="AO27" s="6">
        <f t="shared" si="0"/>
        <v>71.240000000000009</v>
      </c>
      <c r="AP27" s="6">
        <f t="shared" si="1"/>
        <v>63.899999999999991</v>
      </c>
      <c r="AQ27" s="6">
        <f t="shared" si="2"/>
        <v>45.680000000000007</v>
      </c>
      <c r="AR27" s="6">
        <f t="shared" si="3"/>
        <v>68.11999999999999</v>
      </c>
      <c r="AS27" s="6">
        <f t="shared" si="4"/>
        <v>81.960000000000008</v>
      </c>
      <c r="AT27" s="5">
        <f t="shared" si="5"/>
        <v>203.26</v>
      </c>
      <c r="AU27" t="b">
        <f t="shared" si="6"/>
        <v>1</v>
      </c>
    </row>
    <row r="28" spans="1:47" x14ac:dyDescent="0.2">
      <c r="A28" s="12"/>
      <c r="AO28" s="6"/>
      <c r="AP28" s="6"/>
      <c r="AQ28" s="6"/>
      <c r="AR28" s="6"/>
      <c r="AS28" s="6"/>
      <c r="AT28" s="5"/>
      <c r="AU28" t="b">
        <f t="shared" si="6"/>
        <v>1</v>
      </c>
    </row>
    <row r="29" spans="1:47" x14ac:dyDescent="0.2">
      <c r="A29" s="12"/>
      <c r="AO29" s="6"/>
      <c r="AP29" s="6"/>
      <c r="AQ29" s="6"/>
      <c r="AR29" s="6"/>
      <c r="AS29" s="6"/>
      <c r="AT29" s="5"/>
      <c r="AU29" t="b">
        <f t="shared" si="6"/>
        <v>1</v>
      </c>
    </row>
    <row r="30" spans="1:47" x14ac:dyDescent="0.2">
      <c r="A30" s="12"/>
      <c r="AO30" s="6"/>
      <c r="AP30" s="6"/>
      <c r="AQ30" s="6"/>
      <c r="AR30" s="6"/>
      <c r="AS30" s="6"/>
      <c r="AT30" s="5"/>
      <c r="AU30" t="b">
        <f t="shared" si="6"/>
        <v>1</v>
      </c>
    </row>
    <row r="31" spans="1:47" x14ac:dyDescent="0.2">
      <c r="A31" s="12"/>
      <c r="AO31" s="6"/>
      <c r="AP31" s="6"/>
      <c r="AQ31" s="6"/>
      <c r="AR31" s="6"/>
      <c r="AS31" s="6"/>
      <c r="AT31" s="5"/>
      <c r="AU31" t="b">
        <f t="shared" si="6"/>
        <v>1</v>
      </c>
    </row>
    <row r="32" spans="1:47" x14ac:dyDescent="0.2">
      <c r="A32" s="12"/>
      <c r="AO32" s="6"/>
      <c r="AP32" s="6"/>
      <c r="AQ32" s="6"/>
      <c r="AR32" s="6"/>
      <c r="AS32" s="6"/>
      <c r="AT32" s="5"/>
      <c r="AU32" t="b">
        <f t="shared" si="6"/>
        <v>1</v>
      </c>
    </row>
    <row r="33" spans="1:47" x14ac:dyDescent="0.2">
      <c r="A33" s="12"/>
      <c r="AO33" s="6"/>
      <c r="AP33" s="6"/>
      <c r="AQ33" s="6"/>
      <c r="AR33" s="6"/>
      <c r="AS33" s="6"/>
      <c r="AT33" s="5"/>
      <c r="AU33" t="b">
        <f t="shared" si="6"/>
        <v>1</v>
      </c>
    </row>
    <row r="34" spans="1:47" x14ac:dyDescent="0.2">
      <c r="A34" s="12"/>
      <c r="AO34" s="6"/>
      <c r="AP34" s="6"/>
      <c r="AQ34" s="6"/>
      <c r="AR34" s="6"/>
      <c r="AS34" s="6"/>
      <c r="AT34" s="5"/>
      <c r="AU34" t="b">
        <f t="shared" si="6"/>
        <v>1</v>
      </c>
    </row>
    <row r="35" spans="1:47" x14ac:dyDescent="0.2">
      <c r="A35" s="12"/>
      <c r="AO35" s="6"/>
      <c r="AP35" s="6"/>
      <c r="AQ35" s="6"/>
      <c r="AR35" s="6"/>
      <c r="AS35" s="6"/>
      <c r="AT35" s="5"/>
      <c r="AU35" t="b">
        <f t="shared" si="6"/>
        <v>1</v>
      </c>
    </row>
    <row r="36" spans="1:47" x14ac:dyDescent="0.2">
      <c r="A36" s="12"/>
      <c r="AO36" s="6"/>
      <c r="AP36" s="6"/>
      <c r="AQ36" s="6"/>
      <c r="AR36" s="6"/>
      <c r="AS36" s="6"/>
      <c r="AT36" s="5"/>
      <c r="AU36" t="b">
        <f t="shared" si="6"/>
        <v>1</v>
      </c>
    </row>
    <row r="37" spans="1:47" x14ac:dyDescent="0.2">
      <c r="A37" s="12"/>
      <c r="AO37" s="6"/>
      <c r="AP37" s="6"/>
      <c r="AQ37" s="6"/>
      <c r="AR37" s="6"/>
      <c r="AS37" s="6"/>
      <c r="AT37" s="5"/>
      <c r="AU37" t="b">
        <f t="shared" si="6"/>
        <v>1</v>
      </c>
    </row>
  </sheetData>
  <autoFilter ref="A1:AU37" xr:uid="{5CD1EE59-4D42-504A-A0F0-9ED7B4C29E54}">
    <sortState ref="A2:AU37">
      <sortCondition descending="1" ref="AT1:AT37"/>
    </sortState>
  </autoFilter>
  <conditionalFormatting sqref="B1:AT1048576">
    <cfRule type="expression" dxfId="5" priority="1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D2232-2BC0-7844-8572-1990E3BB9799}">
  <dimension ref="A1:AU34"/>
  <sheetViews>
    <sheetView workbookViewId="0">
      <selection activeCell="AO1" sqref="AO1:AS1048576"/>
    </sheetView>
  </sheetViews>
  <sheetFormatPr baseColWidth="10" defaultColWidth="11" defaultRowHeight="16" x14ac:dyDescent="0.2"/>
  <cols>
    <col min="1" max="1" width="11.33203125" bestFit="1" customWidth="1"/>
    <col min="2" max="3" width="10.5" bestFit="1" customWidth="1"/>
    <col min="4" max="4" width="28.1640625" bestFit="1" customWidth="1"/>
    <col min="5" max="5" width="9.33203125" bestFit="1" customWidth="1"/>
    <col min="6" max="6" width="6.83203125" style="4" hidden="1" customWidth="1"/>
    <col min="7" max="7" width="11.33203125" style="3" hidden="1" customWidth="1"/>
    <col min="8" max="8" width="8.6640625" style="3" hidden="1" customWidth="1"/>
    <col min="9" max="9" width="11" style="3" hidden="1" customWidth="1"/>
    <col min="10" max="10" width="6.83203125" style="3" hidden="1" customWidth="1"/>
    <col min="11" max="11" width="9.33203125" style="3" hidden="1" customWidth="1"/>
    <col min="12" max="12" width="14.1640625" style="2" hidden="1" customWidth="1"/>
    <col min="13" max="13" width="6.83203125" style="4" hidden="1" customWidth="1"/>
    <col min="14" max="14" width="11.332031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33203125" style="3" hidden="1" customWidth="1"/>
    <col min="19" max="19" width="14.1640625" style="2" hidden="1" customWidth="1"/>
    <col min="20" max="20" width="6.83203125" style="4" hidden="1" customWidth="1"/>
    <col min="21" max="21" width="11.33203125" style="3" hidden="1" customWidth="1"/>
    <col min="22" max="22" width="8.6640625" style="3" hidden="1" customWidth="1"/>
    <col min="23" max="23" width="11" style="3" hidden="1" customWidth="1"/>
    <col min="24" max="24" width="6.83203125" style="3" hidden="1" customWidth="1"/>
    <col min="25" max="25" width="9.33203125" style="3" hidden="1" customWidth="1"/>
    <col min="26" max="26" width="14.1640625" style="2" hidden="1" customWidth="1"/>
    <col min="27" max="27" width="6.83203125" style="4" hidden="1" customWidth="1"/>
    <col min="28" max="28" width="11.33203125" style="3" hidden="1" customWidth="1"/>
    <col min="29" max="29" width="8.6640625" style="3" hidden="1" customWidth="1"/>
    <col min="30" max="30" width="11" style="3" hidden="1" customWidth="1"/>
    <col min="31" max="31" width="6.83203125" style="3" hidden="1" customWidth="1"/>
    <col min="32" max="32" width="9.33203125" style="3" hidden="1" customWidth="1"/>
    <col min="33" max="33" width="14.1640625" style="2" hidden="1" customWidth="1"/>
    <col min="34" max="34" width="6.83203125" style="4" hidden="1" customWidth="1"/>
    <col min="35" max="35" width="11.33203125" style="3" hidden="1" customWidth="1"/>
    <col min="36" max="36" width="8.6640625" style="3" hidden="1" customWidth="1"/>
    <col min="37" max="37" width="11" style="3" hidden="1" customWidth="1"/>
    <col min="38" max="38" width="6.83203125" style="3" hidden="1" customWidth="1"/>
    <col min="39" max="39" width="9.33203125" style="3" hidden="1" customWidth="1"/>
    <col min="40" max="40" width="14.1640625" style="2" hidden="1" customWidth="1"/>
    <col min="41" max="45" width="12.33203125" hidden="1" customWidth="1"/>
    <col min="46" max="46" width="10.1640625" style="1" customWidth="1"/>
    <col min="47" max="47" width="12.5" hidden="1" customWidth="1"/>
  </cols>
  <sheetData>
    <row r="1" spans="1:47" s="7" customFormat="1" x14ac:dyDescent="0.2">
      <c r="A1" s="7" t="s">
        <v>89</v>
      </c>
      <c r="B1" s="7" t="s">
        <v>42</v>
      </c>
      <c r="C1" s="7" t="s">
        <v>41</v>
      </c>
      <c r="D1" s="7" t="s">
        <v>40</v>
      </c>
      <c r="E1" s="7" t="s">
        <v>39</v>
      </c>
      <c r="F1" s="11" t="s">
        <v>38</v>
      </c>
      <c r="G1" s="10" t="s">
        <v>37</v>
      </c>
      <c r="H1" s="10" t="s">
        <v>36</v>
      </c>
      <c r="I1" s="10" t="s">
        <v>35</v>
      </c>
      <c r="J1" s="10" t="s">
        <v>34</v>
      </c>
      <c r="K1" s="10" t="s">
        <v>33</v>
      </c>
      <c r="L1" s="9" t="s">
        <v>111</v>
      </c>
      <c r="M1" s="11" t="s">
        <v>32</v>
      </c>
      <c r="N1" s="10" t="s">
        <v>31</v>
      </c>
      <c r="O1" s="10" t="s">
        <v>30</v>
      </c>
      <c r="P1" s="10" t="s">
        <v>29</v>
      </c>
      <c r="Q1" s="10" t="s">
        <v>28</v>
      </c>
      <c r="R1" s="10" t="s">
        <v>27</v>
      </c>
      <c r="S1" s="9" t="s">
        <v>112</v>
      </c>
      <c r="T1" s="11" t="s">
        <v>26</v>
      </c>
      <c r="U1" s="10" t="s">
        <v>25</v>
      </c>
      <c r="V1" s="10" t="s">
        <v>24</v>
      </c>
      <c r="W1" s="10" t="s">
        <v>23</v>
      </c>
      <c r="X1" s="10" t="s">
        <v>22</v>
      </c>
      <c r="Y1" s="10" t="s">
        <v>21</v>
      </c>
      <c r="Z1" s="9" t="s">
        <v>113</v>
      </c>
      <c r="AA1" s="11" t="s">
        <v>20</v>
      </c>
      <c r="AB1" s="10" t="s">
        <v>19</v>
      </c>
      <c r="AC1" s="10" t="s">
        <v>18</v>
      </c>
      <c r="AD1" s="10" t="s">
        <v>17</v>
      </c>
      <c r="AE1" s="10" t="s">
        <v>16</v>
      </c>
      <c r="AF1" s="10" t="s">
        <v>15</v>
      </c>
      <c r="AG1" s="9" t="s">
        <v>114</v>
      </c>
      <c r="AH1" s="11" t="s">
        <v>14</v>
      </c>
      <c r="AI1" s="10" t="s">
        <v>13</v>
      </c>
      <c r="AJ1" s="10" t="s">
        <v>12</v>
      </c>
      <c r="AK1" s="10" t="s">
        <v>11</v>
      </c>
      <c r="AL1" s="10" t="s">
        <v>10</v>
      </c>
      <c r="AM1" s="10" t="s">
        <v>9</v>
      </c>
      <c r="AN1" s="9" t="s">
        <v>115</v>
      </c>
      <c r="AO1" s="7" t="s">
        <v>8</v>
      </c>
      <c r="AP1" s="7" t="s">
        <v>7</v>
      </c>
      <c r="AQ1" s="7" t="s">
        <v>6</v>
      </c>
      <c r="AR1" s="7" t="s">
        <v>5</v>
      </c>
      <c r="AS1" s="7" t="s">
        <v>4</v>
      </c>
      <c r="AT1" s="8" t="s">
        <v>3</v>
      </c>
      <c r="AU1" s="7" t="s">
        <v>110</v>
      </c>
    </row>
    <row r="2" spans="1:47" x14ac:dyDescent="0.2">
      <c r="A2" s="12" t="s">
        <v>423</v>
      </c>
      <c r="B2" t="s">
        <v>219</v>
      </c>
      <c r="C2" t="s">
        <v>213</v>
      </c>
      <c r="D2" t="s">
        <v>46</v>
      </c>
      <c r="E2" t="s">
        <v>101</v>
      </c>
      <c r="F2" s="4">
        <v>35</v>
      </c>
      <c r="G2" s="3">
        <v>32</v>
      </c>
      <c r="H2" s="3">
        <v>30</v>
      </c>
      <c r="I2" s="3">
        <v>36</v>
      </c>
      <c r="J2" s="3">
        <v>37</v>
      </c>
      <c r="K2" s="3">
        <v>39</v>
      </c>
      <c r="L2" s="2">
        <v>50</v>
      </c>
      <c r="M2" s="4">
        <v>45</v>
      </c>
      <c r="N2" s="3">
        <v>36</v>
      </c>
      <c r="O2" s="3">
        <v>36</v>
      </c>
      <c r="P2" s="3">
        <v>40</v>
      </c>
      <c r="Q2" s="3">
        <v>40</v>
      </c>
      <c r="R2" s="3">
        <v>39</v>
      </c>
      <c r="S2" s="2">
        <v>50</v>
      </c>
      <c r="T2" s="4">
        <v>39</v>
      </c>
      <c r="U2" s="3">
        <v>38</v>
      </c>
      <c r="V2" s="3">
        <v>42</v>
      </c>
      <c r="W2" s="3">
        <v>39</v>
      </c>
      <c r="X2" s="3">
        <v>43</v>
      </c>
      <c r="Y2" s="3">
        <v>41</v>
      </c>
      <c r="Z2" s="2">
        <v>50</v>
      </c>
      <c r="AA2" s="4">
        <v>45</v>
      </c>
      <c r="AB2" s="3">
        <v>41</v>
      </c>
      <c r="AC2" s="3">
        <v>40</v>
      </c>
      <c r="AD2" s="3">
        <v>49</v>
      </c>
      <c r="AE2" s="3">
        <v>50</v>
      </c>
      <c r="AF2" s="3">
        <v>50</v>
      </c>
      <c r="AG2" s="2">
        <v>50</v>
      </c>
      <c r="AH2" s="4">
        <v>40</v>
      </c>
      <c r="AI2" s="3">
        <v>35</v>
      </c>
      <c r="AJ2" s="3">
        <v>40</v>
      </c>
      <c r="AK2" s="3">
        <v>40</v>
      </c>
      <c r="AL2" s="3">
        <v>40</v>
      </c>
      <c r="AM2" s="3">
        <v>42</v>
      </c>
      <c r="AN2" s="2">
        <v>50</v>
      </c>
      <c r="AO2" s="6">
        <f t="shared" ref="AO2:AO24" si="0">(F2/50*21)+(G2/50*8)+(H2/50*12)+(I2/50*11)+(J2/50*24)+(K2/50*19)+(L2/50*5)</f>
        <v>72.52</v>
      </c>
      <c r="AP2" s="6">
        <f t="shared" ref="AP2:AP24" si="1">(M2/50*21)+(N2/50*8)+(O2/50*12)+(P2/50*11)+(Q2/50*24)+(R2/50*19)+(S2/50*5)</f>
        <v>81.12</v>
      </c>
      <c r="AQ2" s="6">
        <f t="shared" ref="AQ2:AQ24" si="2">(T2/50*21)+(U2/50*8)+(V2/50*12)+(W2/50*11)+(X2/50*24)+(Y2/50*19)+(Z2/50*5)</f>
        <v>82.34</v>
      </c>
      <c r="AR2" s="6">
        <f t="shared" ref="AR2:AR24" si="3">(AA2/50*21)+(AB2/50*8)+(AC2/50*12)+(AD2/50*11)+(AE2/50*24)+(AF2/50*19)+(AG2/50*5)</f>
        <v>93.84</v>
      </c>
      <c r="AS2" s="6">
        <f t="shared" ref="AS2:AS24" si="4">(AH2/50*21)+(AI2/50*8)+(AJ2/50*12)+(AK2/50*11)+(AL2/50*24)+(AM2/50*19)+(AN2/50*5)</f>
        <v>80.959999999999994</v>
      </c>
      <c r="AT2" s="5">
        <f t="shared" ref="AT2:AT24" si="5">LARGE(AO2:AS2,2)+LARGE(AO2:AS2,3)+LARGE(AO2:AS2,4)</f>
        <v>244.42000000000002</v>
      </c>
      <c r="AU2" t="b">
        <f t="shared" ref="AU2:AU24" si="6">AND(EXACT(L2,S2),EXACT(S2,Z2),EXACT(Z2,AG2),EXACT(AG2,AN2))</f>
        <v>1</v>
      </c>
    </row>
    <row r="3" spans="1:47" x14ac:dyDescent="0.2">
      <c r="A3" s="12" t="s">
        <v>457</v>
      </c>
      <c r="B3" t="s">
        <v>103</v>
      </c>
      <c r="C3" t="s">
        <v>213</v>
      </c>
      <c r="D3" t="s">
        <v>46</v>
      </c>
      <c r="E3" t="s">
        <v>101</v>
      </c>
      <c r="F3" s="4">
        <v>32</v>
      </c>
      <c r="G3" s="3">
        <v>25</v>
      </c>
      <c r="H3" s="3">
        <v>35</v>
      </c>
      <c r="I3" s="3">
        <v>37</v>
      </c>
      <c r="J3" s="3">
        <v>34</v>
      </c>
      <c r="K3" s="3">
        <v>37</v>
      </c>
      <c r="L3" s="2">
        <v>50</v>
      </c>
      <c r="M3" s="4">
        <v>35</v>
      </c>
      <c r="N3" s="3">
        <v>40</v>
      </c>
      <c r="O3" s="3">
        <v>39</v>
      </c>
      <c r="P3" s="3">
        <v>40</v>
      </c>
      <c r="Q3" s="3">
        <v>36</v>
      </c>
      <c r="R3" s="3">
        <v>37</v>
      </c>
      <c r="S3" s="2">
        <v>50</v>
      </c>
      <c r="T3" s="4">
        <v>35</v>
      </c>
      <c r="U3" s="3">
        <v>30</v>
      </c>
      <c r="V3" s="3">
        <v>30</v>
      </c>
      <c r="W3" s="3">
        <v>38</v>
      </c>
      <c r="X3" s="3">
        <v>39</v>
      </c>
      <c r="Y3" s="3">
        <v>40</v>
      </c>
      <c r="Z3" s="2">
        <v>50</v>
      </c>
      <c r="AA3" s="4">
        <v>40</v>
      </c>
      <c r="AB3" s="3">
        <v>30</v>
      </c>
      <c r="AC3" s="3">
        <v>30</v>
      </c>
      <c r="AD3" s="3">
        <v>45</v>
      </c>
      <c r="AE3" s="3">
        <v>40</v>
      </c>
      <c r="AF3" s="3">
        <v>50</v>
      </c>
      <c r="AG3" s="2">
        <v>50</v>
      </c>
      <c r="AH3" s="4">
        <v>38</v>
      </c>
      <c r="AI3" s="3">
        <v>35</v>
      </c>
      <c r="AJ3" s="3">
        <v>40</v>
      </c>
      <c r="AK3" s="3">
        <v>41</v>
      </c>
      <c r="AL3" s="3">
        <v>40</v>
      </c>
      <c r="AM3" s="3">
        <v>42</v>
      </c>
      <c r="AN3" s="2">
        <v>50</v>
      </c>
      <c r="AO3" s="6">
        <f t="shared" si="0"/>
        <v>69.36</v>
      </c>
      <c r="AP3" s="6">
        <f t="shared" si="1"/>
        <v>75.600000000000009</v>
      </c>
      <c r="AQ3" s="6">
        <f t="shared" si="2"/>
        <v>73.98</v>
      </c>
      <c r="AR3" s="6">
        <f t="shared" si="3"/>
        <v>81.900000000000006</v>
      </c>
      <c r="AS3" s="6">
        <f t="shared" si="4"/>
        <v>80.34</v>
      </c>
      <c r="AT3" s="5">
        <f t="shared" si="5"/>
        <v>229.92000000000002</v>
      </c>
      <c r="AU3" t="b">
        <f t="shared" si="6"/>
        <v>1</v>
      </c>
    </row>
    <row r="4" spans="1:47" x14ac:dyDescent="0.2">
      <c r="A4" s="12" t="s">
        <v>426</v>
      </c>
      <c r="B4" t="s">
        <v>95</v>
      </c>
      <c r="C4" t="s">
        <v>87</v>
      </c>
      <c r="D4" t="s">
        <v>136</v>
      </c>
      <c r="E4" t="s">
        <v>101</v>
      </c>
      <c r="F4" s="4">
        <v>35</v>
      </c>
      <c r="G4" s="3">
        <v>33</v>
      </c>
      <c r="H4" s="3">
        <v>37</v>
      </c>
      <c r="I4" s="3">
        <v>37</v>
      </c>
      <c r="J4" s="3">
        <v>35</v>
      </c>
      <c r="K4" s="3">
        <v>38</v>
      </c>
      <c r="L4" s="2">
        <v>50</v>
      </c>
      <c r="M4" s="4">
        <v>38</v>
      </c>
      <c r="N4" s="3">
        <v>39</v>
      </c>
      <c r="O4" s="3">
        <v>39</v>
      </c>
      <c r="P4" s="3">
        <v>36</v>
      </c>
      <c r="Q4" s="3">
        <v>40</v>
      </c>
      <c r="R4" s="3">
        <v>41</v>
      </c>
      <c r="S4" s="2">
        <v>50</v>
      </c>
      <c r="T4" s="4">
        <v>37</v>
      </c>
      <c r="U4" s="3">
        <v>33</v>
      </c>
      <c r="V4" s="3">
        <v>36</v>
      </c>
      <c r="W4" s="3">
        <v>36</v>
      </c>
      <c r="X4" s="3">
        <v>34</v>
      </c>
      <c r="Y4" s="3">
        <v>35</v>
      </c>
      <c r="Z4" s="2">
        <v>50</v>
      </c>
      <c r="AA4" s="4">
        <v>31</v>
      </c>
      <c r="AB4" s="3">
        <v>31</v>
      </c>
      <c r="AC4" s="3">
        <v>30</v>
      </c>
      <c r="AD4" s="3">
        <v>30</v>
      </c>
      <c r="AE4" s="3">
        <v>30</v>
      </c>
      <c r="AF4" s="3">
        <v>31</v>
      </c>
      <c r="AG4" s="2">
        <v>50</v>
      </c>
      <c r="AH4" s="4">
        <v>41</v>
      </c>
      <c r="AI4" s="3">
        <v>41</v>
      </c>
      <c r="AJ4" s="3">
        <v>40</v>
      </c>
      <c r="AK4" s="3">
        <v>46</v>
      </c>
      <c r="AL4" s="3">
        <v>45</v>
      </c>
      <c r="AM4" s="3">
        <v>47</v>
      </c>
      <c r="AN4" s="2">
        <v>50</v>
      </c>
      <c r="AO4" s="6">
        <f t="shared" si="0"/>
        <v>73.239999999999995</v>
      </c>
      <c r="AP4" s="6">
        <f t="shared" si="1"/>
        <v>79.260000000000005</v>
      </c>
      <c r="AQ4" s="6">
        <f t="shared" si="2"/>
        <v>72</v>
      </c>
      <c r="AR4" s="6">
        <f t="shared" si="3"/>
        <v>62.96</v>
      </c>
      <c r="AS4" s="6">
        <f t="shared" si="4"/>
        <v>87.96</v>
      </c>
      <c r="AT4" s="5">
        <f t="shared" si="5"/>
        <v>224.5</v>
      </c>
      <c r="AU4" t="b">
        <f t="shared" si="6"/>
        <v>1</v>
      </c>
    </row>
    <row r="5" spans="1:47" x14ac:dyDescent="0.2">
      <c r="A5" s="12" t="s">
        <v>458</v>
      </c>
      <c r="B5" t="s">
        <v>235</v>
      </c>
      <c r="C5" t="s">
        <v>67</v>
      </c>
      <c r="D5" t="s">
        <v>122</v>
      </c>
      <c r="E5" t="s">
        <v>101</v>
      </c>
      <c r="F5" s="4">
        <v>35</v>
      </c>
      <c r="G5" s="3">
        <v>33</v>
      </c>
      <c r="H5" s="3">
        <v>36</v>
      </c>
      <c r="I5" s="3">
        <v>37</v>
      </c>
      <c r="J5" s="3">
        <v>36</v>
      </c>
      <c r="K5" s="3">
        <v>38</v>
      </c>
      <c r="L5" s="2">
        <v>20</v>
      </c>
      <c r="M5" s="4">
        <v>40</v>
      </c>
      <c r="N5" s="3">
        <v>35</v>
      </c>
      <c r="O5" s="3">
        <v>38</v>
      </c>
      <c r="P5" s="3">
        <v>41</v>
      </c>
      <c r="Q5" s="3">
        <v>40</v>
      </c>
      <c r="R5" s="3">
        <v>41</v>
      </c>
      <c r="S5" s="2">
        <v>20</v>
      </c>
      <c r="T5" s="4">
        <v>34</v>
      </c>
      <c r="U5" s="3">
        <v>30</v>
      </c>
      <c r="V5" s="3">
        <v>33</v>
      </c>
      <c r="W5" s="3">
        <v>33</v>
      </c>
      <c r="X5" s="3">
        <v>38</v>
      </c>
      <c r="Y5" s="3">
        <v>34</v>
      </c>
      <c r="Z5" s="2">
        <v>20</v>
      </c>
      <c r="AA5" s="4">
        <v>40</v>
      </c>
      <c r="AB5" s="3">
        <v>41</v>
      </c>
      <c r="AC5" s="3">
        <v>41</v>
      </c>
      <c r="AD5" s="3">
        <v>45</v>
      </c>
      <c r="AE5" s="3">
        <v>45</v>
      </c>
      <c r="AF5" s="3">
        <v>45</v>
      </c>
      <c r="AG5" s="2">
        <v>20</v>
      </c>
      <c r="AH5" s="4">
        <v>35</v>
      </c>
      <c r="AI5" s="3">
        <v>35</v>
      </c>
      <c r="AJ5" s="3">
        <v>35</v>
      </c>
      <c r="AK5" s="3">
        <v>40</v>
      </c>
      <c r="AL5" s="3">
        <v>40</v>
      </c>
      <c r="AM5" s="3">
        <v>42</v>
      </c>
      <c r="AN5" s="2">
        <v>20</v>
      </c>
      <c r="AO5" s="6">
        <f t="shared" si="0"/>
        <v>70.48</v>
      </c>
      <c r="AP5" s="6">
        <f t="shared" si="1"/>
        <v>77.319999999999993</v>
      </c>
      <c r="AQ5" s="6">
        <f t="shared" si="2"/>
        <v>67.42</v>
      </c>
      <c r="AR5" s="6">
        <f t="shared" si="3"/>
        <v>83.800000000000011</v>
      </c>
      <c r="AS5" s="6">
        <f t="shared" si="4"/>
        <v>74.66</v>
      </c>
      <c r="AT5" s="5">
        <f t="shared" si="5"/>
        <v>222.45999999999998</v>
      </c>
      <c r="AU5" t="b">
        <f t="shared" si="6"/>
        <v>1</v>
      </c>
    </row>
    <row r="6" spans="1:47" x14ac:dyDescent="0.2">
      <c r="A6" s="12" t="s">
        <v>427</v>
      </c>
      <c r="B6" t="s">
        <v>222</v>
      </c>
      <c r="C6" t="s">
        <v>94</v>
      </c>
      <c r="D6" t="s">
        <v>43</v>
      </c>
      <c r="E6" t="s">
        <v>101</v>
      </c>
      <c r="F6" s="4">
        <v>35</v>
      </c>
      <c r="G6" s="3">
        <v>39</v>
      </c>
      <c r="H6" s="3">
        <v>35</v>
      </c>
      <c r="I6" s="3">
        <v>36</v>
      </c>
      <c r="J6" s="3">
        <v>33</v>
      </c>
      <c r="K6" s="3">
        <v>39</v>
      </c>
      <c r="L6" s="2">
        <v>40</v>
      </c>
      <c r="M6" s="4">
        <v>40</v>
      </c>
      <c r="N6" s="3">
        <v>33</v>
      </c>
      <c r="O6" s="3">
        <v>29</v>
      </c>
      <c r="P6" s="3">
        <v>40</v>
      </c>
      <c r="Q6" s="3">
        <v>35</v>
      </c>
      <c r="R6" s="3">
        <v>39</v>
      </c>
      <c r="S6" s="2">
        <v>40</v>
      </c>
      <c r="T6" s="4">
        <v>39</v>
      </c>
      <c r="U6" s="3">
        <v>40</v>
      </c>
      <c r="V6" s="3">
        <v>37</v>
      </c>
      <c r="W6" s="3">
        <v>41</v>
      </c>
      <c r="X6" s="3">
        <v>38</v>
      </c>
      <c r="Y6" s="3">
        <v>41</v>
      </c>
      <c r="Z6" s="2">
        <v>40</v>
      </c>
      <c r="AA6" s="4">
        <v>41</v>
      </c>
      <c r="AB6" s="3">
        <v>41</v>
      </c>
      <c r="AC6" s="3">
        <v>35</v>
      </c>
      <c r="AD6" s="3">
        <v>35</v>
      </c>
      <c r="AE6" s="3">
        <v>35</v>
      </c>
      <c r="AF6" s="3">
        <v>40</v>
      </c>
      <c r="AG6" s="2">
        <v>40</v>
      </c>
      <c r="AH6" s="4">
        <v>41</v>
      </c>
      <c r="AI6" s="3">
        <v>35</v>
      </c>
      <c r="AJ6" s="3">
        <v>30</v>
      </c>
      <c r="AK6" s="3">
        <v>28</v>
      </c>
      <c r="AL6" s="3">
        <v>30</v>
      </c>
      <c r="AM6" s="3">
        <v>35</v>
      </c>
      <c r="AN6" s="2">
        <v>40</v>
      </c>
      <c r="AO6" s="6">
        <f t="shared" si="0"/>
        <v>71.919999999999987</v>
      </c>
      <c r="AP6" s="6">
        <f t="shared" si="1"/>
        <v>73.460000000000008</v>
      </c>
      <c r="AQ6" s="6">
        <f t="shared" si="2"/>
        <v>78.5</v>
      </c>
      <c r="AR6" s="6">
        <f t="shared" si="3"/>
        <v>75.88</v>
      </c>
      <c r="AS6" s="6">
        <f t="shared" si="4"/>
        <v>67.88</v>
      </c>
      <c r="AT6" s="5">
        <f t="shared" si="5"/>
        <v>221.26</v>
      </c>
      <c r="AU6" t="b">
        <f t="shared" si="6"/>
        <v>1</v>
      </c>
    </row>
    <row r="7" spans="1:47" x14ac:dyDescent="0.2">
      <c r="A7" s="12" t="s">
        <v>459</v>
      </c>
      <c r="B7" t="s">
        <v>228</v>
      </c>
      <c r="C7" t="s">
        <v>229</v>
      </c>
      <c r="D7" t="s">
        <v>43</v>
      </c>
      <c r="E7" t="s">
        <v>101</v>
      </c>
      <c r="F7" s="4">
        <v>36</v>
      </c>
      <c r="G7" s="3">
        <v>34</v>
      </c>
      <c r="H7" s="3">
        <v>38</v>
      </c>
      <c r="I7" s="3">
        <v>38</v>
      </c>
      <c r="J7" s="3">
        <v>35</v>
      </c>
      <c r="K7" s="3">
        <v>37</v>
      </c>
      <c r="L7" s="2">
        <v>50</v>
      </c>
      <c r="M7" s="4">
        <v>36</v>
      </c>
      <c r="N7" s="3">
        <v>33</v>
      </c>
      <c r="O7" s="3">
        <v>33</v>
      </c>
      <c r="P7" s="3">
        <v>36</v>
      </c>
      <c r="Q7" s="3">
        <v>32</v>
      </c>
      <c r="R7" s="3">
        <v>33</v>
      </c>
      <c r="S7" s="2">
        <v>50</v>
      </c>
      <c r="T7" s="4">
        <v>42</v>
      </c>
      <c r="U7" s="3">
        <v>39</v>
      </c>
      <c r="V7" s="3">
        <v>38</v>
      </c>
      <c r="W7" s="3">
        <v>43</v>
      </c>
      <c r="X7" s="3">
        <v>43</v>
      </c>
      <c r="Y7" s="3">
        <v>46</v>
      </c>
      <c r="Z7" s="2">
        <v>50</v>
      </c>
      <c r="AA7" s="4">
        <v>31</v>
      </c>
      <c r="AB7" s="3">
        <v>30</v>
      </c>
      <c r="AC7" s="3">
        <v>30</v>
      </c>
      <c r="AD7" s="3">
        <v>25</v>
      </c>
      <c r="AE7" s="3">
        <v>30</v>
      </c>
      <c r="AF7" s="3">
        <v>30</v>
      </c>
      <c r="AG7" s="2">
        <v>50</v>
      </c>
      <c r="AH7" s="4">
        <v>35</v>
      </c>
      <c r="AI7" s="3">
        <v>31</v>
      </c>
      <c r="AJ7" s="3">
        <v>30</v>
      </c>
      <c r="AK7" s="3">
        <v>38</v>
      </c>
      <c r="AL7" s="3">
        <v>38</v>
      </c>
      <c r="AM7" s="3">
        <v>38</v>
      </c>
      <c r="AN7" s="2">
        <v>50</v>
      </c>
      <c r="AO7" s="6">
        <f t="shared" si="0"/>
        <v>73.899999999999991</v>
      </c>
      <c r="AP7" s="6">
        <f t="shared" si="1"/>
        <v>69.14</v>
      </c>
      <c r="AQ7" s="6">
        <f t="shared" si="2"/>
        <v>85.58</v>
      </c>
      <c r="AR7" s="6">
        <f t="shared" si="3"/>
        <v>61.32</v>
      </c>
      <c r="AS7" s="6">
        <f t="shared" si="4"/>
        <v>72.900000000000006</v>
      </c>
      <c r="AT7" s="5">
        <f t="shared" si="5"/>
        <v>215.94</v>
      </c>
      <c r="AU7" t="b">
        <f t="shared" si="6"/>
        <v>1</v>
      </c>
    </row>
    <row r="8" spans="1:47" x14ac:dyDescent="0.2">
      <c r="A8" s="12" t="s">
        <v>424</v>
      </c>
      <c r="B8" t="s">
        <v>224</v>
      </c>
      <c r="C8" t="s">
        <v>225</v>
      </c>
      <c r="D8" t="s">
        <v>43</v>
      </c>
      <c r="E8" t="s">
        <v>101</v>
      </c>
      <c r="F8" s="4">
        <v>36</v>
      </c>
      <c r="G8" s="3">
        <v>32</v>
      </c>
      <c r="H8" s="3">
        <v>34</v>
      </c>
      <c r="I8" s="3">
        <v>37</v>
      </c>
      <c r="J8" s="3">
        <v>34</v>
      </c>
      <c r="K8" s="3">
        <v>38</v>
      </c>
      <c r="L8" s="2">
        <v>50</v>
      </c>
      <c r="M8" s="4">
        <v>35</v>
      </c>
      <c r="N8" s="3">
        <v>30</v>
      </c>
      <c r="O8" s="3">
        <v>33</v>
      </c>
      <c r="P8" s="3">
        <v>38</v>
      </c>
      <c r="Q8" s="3">
        <v>33</v>
      </c>
      <c r="R8" s="3">
        <v>39</v>
      </c>
      <c r="S8" s="2">
        <v>50</v>
      </c>
      <c r="T8" s="4">
        <v>36</v>
      </c>
      <c r="U8" s="3">
        <v>33</v>
      </c>
      <c r="V8" s="3">
        <v>35</v>
      </c>
      <c r="W8" s="3">
        <v>29</v>
      </c>
      <c r="X8" s="3">
        <v>35</v>
      </c>
      <c r="Y8" s="3">
        <v>39</v>
      </c>
      <c r="Z8" s="2">
        <v>50</v>
      </c>
      <c r="AA8" s="4">
        <v>21</v>
      </c>
      <c r="AB8" s="3">
        <v>11</v>
      </c>
      <c r="AC8" s="3">
        <v>30</v>
      </c>
      <c r="AD8" s="3">
        <v>35</v>
      </c>
      <c r="AE8" s="3">
        <v>40</v>
      </c>
      <c r="AF8" s="3">
        <v>35</v>
      </c>
      <c r="AG8" s="2">
        <v>50</v>
      </c>
      <c r="AH8" s="4">
        <v>32</v>
      </c>
      <c r="AI8" s="3">
        <v>28</v>
      </c>
      <c r="AJ8" s="3">
        <v>30</v>
      </c>
      <c r="AK8" s="3">
        <v>28</v>
      </c>
      <c r="AL8" s="3">
        <v>30</v>
      </c>
      <c r="AM8" s="3">
        <v>30</v>
      </c>
      <c r="AN8" s="2">
        <v>50</v>
      </c>
      <c r="AO8" s="6">
        <f t="shared" si="0"/>
        <v>72.3</v>
      </c>
      <c r="AP8" s="6">
        <f t="shared" si="1"/>
        <v>71.44</v>
      </c>
      <c r="AQ8" s="6">
        <f t="shared" si="2"/>
        <v>71.8</v>
      </c>
      <c r="AR8" s="6">
        <f t="shared" si="3"/>
        <v>62.980000000000004</v>
      </c>
      <c r="AS8" s="6">
        <f t="shared" si="4"/>
        <v>62.08</v>
      </c>
      <c r="AT8" s="5">
        <f t="shared" si="5"/>
        <v>206.22000000000003</v>
      </c>
      <c r="AU8" t="b">
        <f t="shared" si="6"/>
        <v>1</v>
      </c>
    </row>
    <row r="9" spans="1:47" x14ac:dyDescent="0.2">
      <c r="A9" s="12" t="s">
        <v>460</v>
      </c>
      <c r="B9" t="s">
        <v>232</v>
      </c>
      <c r="C9" t="s">
        <v>90</v>
      </c>
      <c r="D9" t="s">
        <v>157</v>
      </c>
      <c r="E9" t="s">
        <v>101</v>
      </c>
      <c r="F9" s="4">
        <v>31</v>
      </c>
      <c r="G9" s="3">
        <v>33</v>
      </c>
      <c r="H9" s="3">
        <v>34</v>
      </c>
      <c r="I9" s="3">
        <v>34</v>
      </c>
      <c r="J9" s="3">
        <v>35</v>
      </c>
      <c r="K9" s="3">
        <v>37</v>
      </c>
      <c r="L9" s="2">
        <v>50</v>
      </c>
      <c r="M9" s="4">
        <v>30</v>
      </c>
      <c r="N9" s="3">
        <v>32</v>
      </c>
      <c r="O9" s="3">
        <v>28</v>
      </c>
      <c r="P9" s="3">
        <v>36</v>
      </c>
      <c r="Q9" s="3">
        <v>35</v>
      </c>
      <c r="R9" s="3">
        <v>38</v>
      </c>
      <c r="S9" s="2">
        <v>50</v>
      </c>
      <c r="T9" s="4">
        <v>32</v>
      </c>
      <c r="U9" s="3">
        <v>25</v>
      </c>
      <c r="V9" s="3">
        <v>31</v>
      </c>
      <c r="W9" s="3">
        <v>29</v>
      </c>
      <c r="X9" s="3">
        <v>35</v>
      </c>
      <c r="Y9" s="3">
        <v>31</v>
      </c>
      <c r="Z9" s="2">
        <v>50</v>
      </c>
      <c r="AA9" s="4">
        <v>15</v>
      </c>
      <c r="AB9" s="3">
        <v>20</v>
      </c>
      <c r="AC9" s="3">
        <v>21</v>
      </c>
      <c r="AD9" s="3">
        <v>40</v>
      </c>
      <c r="AE9" s="3">
        <v>40</v>
      </c>
      <c r="AF9" s="3">
        <v>40</v>
      </c>
      <c r="AG9" s="2">
        <v>50</v>
      </c>
      <c r="AH9" s="4">
        <v>30</v>
      </c>
      <c r="AI9" s="3">
        <v>28</v>
      </c>
      <c r="AJ9" s="3">
        <v>30</v>
      </c>
      <c r="AK9" s="3">
        <v>38</v>
      </c>
      <c r="AL9" s="3">
        <v>38</v>
      </c>
      <c r="AM9" s="3">
        <v>40</v>
      </c>
      <c r="AN9" s="2">
        <v>50</v>
      </c>
      <c r="AO9" s="6">
        <f t="shared" si="0"/>
        <v>69.8</v>
      </c>
      <c r="AP9" s="6">
        <f t="shared" si="1"/>
        <v>68.599999999999994</v>
      </c>
      <c r="AQ9" s="6">
        <f t="shared" si="2"/>
        <v>64.839999999999989</v>
      </c>
      <c r="AR9" s="6">
        <f t="shared" si="3"/>
        <v>62.740000000000009</v>
      </c>
      <c r="AS9" s="6">
        <f t="shared" si="4"/>
        <v>71.08</v>
      </c>
      <c r="AT9" s="5">
        <f t="shared" si="5"/>
        <v>203.23999999999995</v>
      </c>
      <c r="AU9" t="b">
        <f t="shared" si="6"/>
        <v>1</v>
      </c>
    </row>
    <row r="10" spans="1:47" x14ac:dyDescent="0.2">
      <c r="A10" s="12" t="s">
        <v>425</v>
      </c>
      <c r="B10" t="s">
        <v>238</v>
      </c>
      <c r="C10" t="s">
        <v>239</v>
      </c>
      <c r="D10" t="s">
        <v>162</v>
      </c>
      <c r="E10" t="s">
        <v>101</v>
      </c>
      <c r="F10" s="4">
        <v>33</v>
      </c>
      <c r="G10" s="3">
        <v>32</v>
      </c>
      <c r="H10" s="3">
        <v>31</v>
      </c>
      <c r="I10" s="3">
        <v>34</v>
      </c>
      <c r="J10" s="3">
        <v>35</v>
      </c>
      <c r="K10" s="3">
        <v>37</v>
      </c>
      <c r="L10" s="2">
        <v>30</v>
      </c>
      <c r="M10" s="4">
        <v>33</v>
      </c>
      <c r="N10" s="3">
        <v>32</v>
      </c>
      <c r="O10" s="3">
        <v>30</v>
      </c>
      <c r="P10" s="3">
        <v>38</v>
      </c>
      <c r="Q10" s="3">
        <v>34</v>
      </c>
      <c r="R10" s="3">
        <v>37</v>
      </c>
      <c r="S10" s="2">
        <v>30</v>
      </c>
      <c r="T10" s="4">
        <v>32</v>
      </c>
      <c r="U10" s="3">
        <v>31</v>
      </c>
      <c r="V10" s="3">
        <v>30</v>
      </c>
      <c r="W10" s="3">
        <v>34</v>
      </c>
      <c r="X10" s="3">
        <v>33</v>
      </c>
      <c r="Y10" s="3">
        <v>36</v>
      </c>
      <c r="Z10" s="2">
        <v>30</v>
      </c>
      <c r="AA10" s="4">
        <v>31</v>
      </c>
      <c r="AB10" s="3">
        <v>20</v>
      </c>
      <c r="AC10" s="3">
        <v>21</v>
      </c>
      <c r="AD10" s="3">
        <v>40</v>
      </c>
      <c r="AE10" s="3">
        <v>40</v>
      </c>
      <c r="AF10" s="3">
        <v>40</v>
      </c>
      <c r="AG10" s="2">
        <v>30</v>
      </c>
      <c r="AH10" s="4">
        <v>28</v>
      </c>
      <c r="AI10" s="3">
        <v>25</v>
      </c>
      <c r="AJ10" s="3">
        <v>35</v>
      </c>
      <c r="AK10" s="3">
        <v>38</v>
      </c>
      <c r="AL10" s="3">
        <v>35</v>
      </c>
      <c r="AM10" s="3">
        <v>40</v>
      </c>
      <c r="AN10" s="2">
        <v>30</v>
      </c>
      <c r="AO10" s="6">
        <f t="shared" si="0"/>
        <v>67.760000000000005</v>
      </c>
      <c r="AP10" s="6">
        <f t="shared" si="1"/>
        <v>67.92</v>
      </c>
      <c r="AQ10" s="6">
        <f t="shared" si="2"/>
        <v>65.599999999999994</v>
      </c>
      <c r="AR10" s="6">
        <f t="shared" si="3"/>
        <v>67.460000000000008</v>
      </c>
      <c r="AS10" s="6">
        <f t="shared" si="4"/>
        <v>67.52</v>
      </c>
      <c r="AT10" s="5">
        <f t="shared" si="5"/>
        <v>202.74</v>
      </c>
      <c r="AU10" t="b">
        <f t="shared" si="6"/>
        <v>1</v>
      </c>
    </row>
    <row r="11" spans="1:47" x14ac:dyDescent="0.2">
      <c r="A11" s="12" t="s">
        <v>461</v>
      </c>
      <c r="B11" t="s">
        <v>220</v>
      </c>
      <c r="C11" t="s">
        <v>221</v>
      </c>
      <c r="D11" t="s">
        <v>62</v>
      </c>
      <c r="E11" t="s">
        <v>101</v>
      </c>
      <c r="F11" s="4">
        <v>36</v>
      </c>
      <c r="G11" s="3">
        <v>34</v>
      </c>
      <c r="H11" s="3">
        <v>37</v>
      </c>
      <c r="I11" s="3">
        <v>37</v>
      </c>
      <c r="J11" s="3">
        <v>33</v>
      </c>
      <c r="K11" s="3">
        <v>38</v>
      </c>
      <c r="L11" s="2">
        <v>1</v>
      </c>
      <c r="M11" s="4">
        <v>35</v>
      </c>
      <c r="N11" s="3">
        <v>33</v>
      </c>
      <c r="O11" s="3">
        <v>33</v>
      </c>
      <c r="P11" s="3">
        <v>37</v>
      </c>
      <c r="Q11" s="3">
        <v>33</v>
      </c>
      <c r="R11" s="3">
        <v>38</v>
      </c>
      <c r="S11" s="2">
        <v>1</v>
      </c>
      <c r="T11" s="4">
        <v>42</v>
      </c>
      <c r="U11" s="3">
        <v>40</v>
      </c>
      <c r="V11" s="3">
        <v>37</v>
      </c>
      <c r="W11" s="3">
        <v>38</v>
      </c>
      <c r="X11" s="3">
        <v>41</v>
      </c>
      <c r="Y11" s="3">
        <v>43</v>
      </c>
      <c r="Z11" s="2">
        <v>1</v>
      </c>
      <c r="AA11" s="4">
        <v>21</v>
      </c>
      <c r="AB11" s="3">
        <v>25</v>
      </c>
      <c r="AC11" s="3">
        <v>30</v>
      </c>
      <c r="AD11" s="3">
        <v>25</v>
      </c>
      <c r="AE11" s="3">
        <v>30</v>
      </c>
      <c r="AF11" s="3">
        <v>35</v>
      </c>
      <c r="AG11" s="2">
        <v>1</v>
      </c>
      <c r="AH11" s="4">
        <v>35</v>
      </c>
      <c r="AI11" s="3">
        <v>30</v>
      </c>
      <c r="AJ11" s="3">
        <v>35</v>
      </c>
      <c r="AK11" s="3">
        <v>31</v>
      </c>
      <c r="AL11" s="3">
        <v>38</v>
      </c>
      <c r="AM11" s="3">
        <v>38</v>
      </c>
      <c r="AN11" s="2">
        <v>1</v>
      </c>
      <c r="AO11" s="6">
        <f t="shared" si="0"/>
        <v>67.959999999999994</v>
      </c>
      <c r="AP11" s="6">
        <f t="shared" si="1"/>
        <v>66.419999999999987</v>
      </c>
      <c r="AQ11" s="6">
        <f t="shared" si="2"/>
        <v>77.399999999999991</v>
      </c>
      <c r="AR11" s="6">
        <f t="shared" si="3"/>
        <v>53.32</v>
      </c>
      <c r="AS11" s="6">
        <f t="shared" si="4"/>
        <v>67.5</v>
      </c>
      <c r="AT11" s="5">
        <f t="shared" si="5"/>
        <v>201.87999999999997</v>
      </c>
      <c r="AU11" t="b">
        <f t="shared" si="6"/>
        <v>1</v>
      </c>
    </row>
    <row r="12" spans="1:47" x14ac:dyDescent="0.2">
      <c r="A12" s="12" t="s">
        <v>462</v>
      </c>
      <c r="B12" t="s">
        <v>230</v>
      </c>
      <c r="C12" t="s">
        <v>231</v>
      </c>
      <c r="D12" t="s">
        <v>43</v>
      </c>
      <c r="E12" t="s">
        <v>101</v>
      </c>
      <c r="F12" s="4">
        <v>33</v>
      </c>
      <c r="G12" s="3">
        <v>34</v>
      </c>
      <c r="H12" s="3">
        <v>32</v>
      </c>
      <c r="I12" s="3">
        <v>34</v>
      </c>
      <c r="J12" s="3">
        <v>32</v>
      </c>
      <c r="K12" s="3">
        <v>37</v>
      </c>
      <c r="L12" s="2">
        <v>30</v>
      </c>
      <c r="M12" s="4">
        <v>32</v>
      </c>
      <c r="N12" s="3">
        <v>31</v>
      </c>
      <c r="O12" s="3">
        <v>31</v>
      </c>
      <c r="P12" s="3">
        <v>37</v>
      </c>
      <c r="Q12" s="3">
        <v>33</v>
      </c>
      <c r="R12" s="3">
        <v>38</v>
      </c>
      <c r="S12" s="2">
        <v>30</v>
      </c>
      <c r="T12" s="4">
        <v>37</v>
      </c>
      <c r="U12" s="3">
        <v>35</v>
      </c>
      <c r="V12" s="3">
        <v>33</v>
      </c>
      <c r="W12" s="3">
        <v>32</v>
      </c>
      <c r="X12" s="3">
        <v>40</v>
      </c>
      <c r="Y12" s="3">
        <v>41</v>
      </c>
      <c r="Z12" s="2">
        <v>30</v>
      </c>
      <c r="AA12" s="4">
        <v>25</v>
      </c>
      <c r="AB12" s="3">
        <v>30</v>
      </c>
      <c r="AC12" s="3">
        <v>25</v>
      </c>
      <c r="AD12" s="3">
        <v>31</v>
      </c>
      <c r="AE12" s="3">
        <v>35</v>
      </c>
      <c r="AF12" s="3">
        <v>31</v>
      </c>
      <c r="AG12" s="2">
        <v>30</v>
      </c>
      <c r="AH12" s="4">
        <v>30</v>
      </c>
      <c r="AI12" s="3">
        <v>25</v>
      </c>
      <c r="AJ12" s="3">
        <v>28</v>
      </c>
      <c r="AK12" s="3">
        <v>35</v>
      </c>
      <c r="AL12" s="3">
        <v>35</v>
      </c>
      <c r="AM12" s="3">
        <v>38</v>
      </c>
      <c r="AN12" s="2">
        <v>30</v>
      </c>
      <c r="AO12" s="6">
        <f t="shared" si="0"/>
        <v>66.88</v>
      </c>
      <c r="AP12" s="6">
        <f t="shared" si="1"/>
        <v>67.259999999999991</v>
      </c>
      <c r="AQ12" s="6">
        <f t="shared" si="2"/>
        <v>73.88</v>
      </c>
      <c r="AR12" s="6">
        <f t="shared" si="3"/>
        <v>59.7</v>
      </c>
      <c r="AS12" s="6">
        <f t="shared" si="4"/>
        <v>65.259999999999991</v>
      </c>
      <c r="AT12" s="5">
        <f t="shared" si="5"/>
        <v>199.39999999999998</v>
      </c>
      <c r="AU12" t="b">
        <f t="shared" si="6"/>
        <v>1</v>
      </c>
    </row>
    <row r="13" spans="1:47" x14ac:dyDescent="0.2">
      <c r="A13" s="12" t="s">
        <v>449</v>
      </c>
      <c r="B13" t="s">
        <v>216</v>
      </c>
      <c r="C13" t="s">
        <v>223</v>
      </c>
      <c r="D13" t="s">
        <v>47</v>
      </c>
      <c r="E13" t="s">
        <v>101</v>
      </c>
      <c r="F13" s="4">
        <v>37</v>
      </c>
      <c r="G13" s="3">
        <v>36</v>
      </c>
      <c r="H13" s="3">
        <v>39</v>
      </c>
      <c r="I13" s="3">
        <v>37</v>
      </c>
      <c r="J13" s="3">
        <v>32</v>
      </c>
      <c r="K13" s="3">
        <v>38</v>
      </c>
      <c r="L13" s="2">
        <v>10</v>
      </c>
      <c r="M13" s="4">
        <v>33</v>
      </c>
      <c r="N13" s="3">
        <v>31</v>
      </c>
      <c r="O13" s="3">
        <v>32</v>
      </c>
      <c r="P13" s="3">
        <v>31</v>
      </c>
      <c r="Q13" s="3">
        <v>32</v>
      </c>
      <c r="R13" s="3">
        <v>37</v>
      </c>
      <c r="S13" s="2">
        <v>10</v>
      </c>
      <c r="T13" s="4">
        <v>34</v>
      </c>
      <c r="U13" s="3">
        <v>32</v>
      </c>
      <c r="V13" s="3">
        <v>31</v>
      </c>
      <c r="W13" s="3">
        <v>34</v>
      </c>
      <c r="X13" s="3">
        <v>33</v>
      </c>
      <c r="Y13" s="3">
        <v>39</v>
      </c>
      <c r="Z13" s="2">
        <v>10</v>
      </c>
      <c r="AA13" s="4">
        <v>21</v>
      </c>
      <c r="AB13" s="3">
        <v>21</v>
      </c>
      <c r="AC13" s="3">
        <v>25</v>
      </c>
      <c r="AD13" s="3">
        <v>21</v>
      </c>
      <c r="AE13" s="3">
        <v>30</v>
      </c>
      <c r="AF13" s="3">
        <v>21</v>
      </c>
      <c r="AG13" s="2">
        <v>10</v>
      </c>
      <c r="AH13" s="4">
        <v>25</v>
      </c>
      <c r="AI13" s="3">
        <v>28</v>
      </c>
      <c r="AJ13" s="3">
        <v>30</v>
      </c>
      <c r="AK13" s="3">
        <v>31</v>
      </c>
      <c r="AL13" s="3">
        <v>38</v>
      </c>
      <c r="AM13" s="3">
        <v>40</v>
      </c>
      <c r="AN13" s="2">
        <v>10</v>
      </c>
      <c r="AO13" s="6">
        <f t="shared" si="0"/>
        <v>69.599999999999994</v>
      </c>
      <c r="AP13" s="6">
        <f t="shared" si="1"/>
        <v>63.74</v>
      </c>
      <c r="AQ13" s="6">
        <f t="shared" si="2"/>
        <v>65.980000000000018</v>
      </c>
      <c r="AR13" s="6">
        <f t="shared" si="3"/>
        <v>46.18</v>
      </c>
      <c r="AS13" s="6">
        <f t="shared" si="4"/>
        <v>63.440000000000005</v>
      </c>
      <c r="AT13" s="5">
        <f t="shared" si="5"/>
        <v>193.16000000000003</v>
      </c>
      <c r="AU13" t="b">
        <f t="shared" si="6"/>
        <v>1</v>
      </c>
    </row>
    <row r="14" spans="1:47" x14ac:dyDescent="0.2">
      <c r="A14" s="12" t="s">
        <v>450</v>
      </c>
      <c r="B14" t="s">
        <v>84</v>
      </c>
      <c r="C14" t="s">
        <v>226</v>
      </c>
      <c r="D14" t="s">
        <v>157</v>
      </c>
      <c r="E14" t="s">
        <v>101</v>
      </c>
      <c r="F14" s="4">
        <v>33</v>
      </c>
      <c r="G14" s="3">
        <v>31</v>
      </c>
      <c r="H14" s="3">
        <v>32</v>
      </c>
      <c r="I14" s="3">
        <v>35</v>
      </c>
      <c r="J14" s="3">
        <v>31</v>
      </c>
      <c r="K14" s="3">
        <v>30</v>
      </c>
      <c r="L14" s="2">
        <v>40</v>
      </c>
      <c r="M14" s="4">
        <v>32</v>
      </c>
      <c r="N14" s="3">
        <v>31</v>
      </c>
      <c r="O14" s="3">
        <v>35</v>
      </c>
      <c r="P14" s="3">
        <v>27</v>
      </c>
      <c r="Q14" s="3">
        <v>30</v>
      </c>
      <c r="R14" s="3">
        <v>28</v>
      </c>
      <c r="S14" s="2">
        <v>40</v>
      </c>
      <c r="T14" s="4">
        <v>43</v>
      </c>
      <c r="U14" s="3">
        <v>35</v>
      </c>
      <c r="V14" s="3">
        <v>37</v>
      </c>
      <c r="W14" s="3">
        <v>35</v>
      </c>
      <c r="X14" s="3">
        <v>38</v>
      </c>
      <c r="Y14" s="3">
        <v>35</v>
      </c>
      <c r="Z14" s="2">
        <v>40</v>
      </c>
      <c r="AA14" s="4">
        <v>31</v>
      </c>
      <c r="AB14" s="3">
        <v>21</v>
      </c>
      <c r="AC14" s="3">
        <v>21</v>
      </c>
      <c r="AD14" s="3">
        <v>10</v>
      </c>
      <c r="AE14" s="3">
        <v>21</v>
      </c>
      <c r="AF14" s="3">
        <v>11</v>
      </c>
      <c r="AG14" s="2">
        <v>40</v>
      </c>
      <c r="AH14" s="4">
        <v>41</v>
      </c>
      <c r="AI14" s="3">
        <v>28</v>
      </c>
      <c r="AJ14" s="3">
        <v>32</v>
      </c>
      <c r="AK14" s="3">
        <v>25</v>
      </c>
      <c r="AL14" s="3">
        <v>30</v>
      </c>
      <c r="AM14" s="3">
        <v>25</v>
      </c>
      <c r="AN14" s="2">
        <v>40</v>
      </c>
      <c r="AO14" s="6">
        <f t="shared" si="0"/>
        <v>64.47999999999999</v>
      </c>
      <c r="AP14" s="6">
        <f t="shared" si="1"/>
        <v>61.779999999999994</v>
      </c>
      <c r="AQ14" s="6">
        <f t="shared" si="2"/>
        <v>75.78</v>
      </c>
      <c r="AR14" s="6">
        <f t="shared" si="3"/>
        <v>41.879999999999995</v>
      </c>
      <c r="AS14" s="6">
        <f t="shared" si="4"/>
        <v>62.779999999999994</v>
      </c>
      <c r="AT14" s="5">
        <f t="shared" si="5"/>
        <v>189.04</v>
      </c>
      <c r="AU14" t="b">
        <f t="shared" si="6"/>
        <v>1</v>
      </c>
    </row>
    <row r="15" spans="1:47" x14ac:dyDescent="0.2">
      <c r="A15" s="12" t="s">
        <v>451</v>
      </c>
      <c r="B15" t="s">
        <v>233</v>
      </c>
      <c r="C15" t="s">
        <v>234</v>
      </c>
      <c r="D15" t="s">
        <v>62</v>
      </c>
      <c r="E15" t="s">
        <v>101</v>
      </c>
      <c r="F15" s="4">
        <v>33</v>
      </c>
      <c r="G15" s="3">
        <v>32</v>
      </c>
      <c r="H15" s="3">
        <v>35</v>
      </c>
      <c r="I15" s="3">
        <v>33</v>
      </c>
      <c r="J15" s="3">
        <v>32</v>
      </c>
      <c r="K15" s="3">
        <v>34</v>
      </c>
      <c r="L15" s="2">
        <v>10</v>
      </c>
      <c r="M15" s="4">
        <v>35</v>
      </c>
      <c r="N15" s="3">
        <v>34</v>
      </c>
      <c r="O15" s="3">
        <v>32</v>
      </c>
      <c r="P15" s="3">
        <v>36</v>
      </c>
      <c r="Q15" s="3">
        <v>32</v>
      </c>
      <c r="R15" s="3">
        <v>38</v>
      </c>
      <c r="S15" s="2">
        <v>10</v>
      </c>
      <c r="T15" s="4">
        <v>36</v>
      </c>
      <c r="U15" s="3">
        <v>31</v>
      </c>
      <c r="V15" s="3">
        <v>31</v>
      </c>
      <c r="W15" s="3">
        <v>33</v>
      </c>
      <c r="X15" s="3">
        <v>38</v>
      </c>
      <c r="Y15" s="3">
        <v>32</v>
      </c>
      <c r="Z15" s="2">
        <v>10</v>
      </c>
      <c r="AA15" s="4">
        <v>20</v>
      </c>
      <c r="AB15" s="3">
        <v>31</v>
      </c>
      <c r="AC15" s="3">
        <v>30</v>
      </c>
      <c r="AD15" s="3">
        <v>30</v>
      </c>
      <c r="AE15" s="3">
        <v>30</v>
      </c>
      <c r="AF15" s="3">
        <v>31</v>
      </c>
      <c r="AG15" s="2">
        <v>10</v>
      </c>
      <c r="AH15" s="4">
        <v>25</v>
      </c>
      <c r="AI15" s="3">
        <v>25</v>
      </c>
      <c r="AJ15" s="3">
        <v>30</v>
      </c>
      <c r="AK15" s="3">
        <v>33</v>
      </c>
      <c r="AL15" s="3">
        <v>35</v>
      </c>
      <c r="AM15" s="3">
        <v>30</v>
      </c>
      <c r="AN15" s="2">
        <v>10</v>
      </c>
      <c r="AO15" s="6">
        <f t="shared" si="0"/>
        <v>63.92</v>
      </c>
      <c r="AP15" s="6">
        <f t="shared" si="1"/>
        <v>66.540000000000006</v>
      </c>
      <c r="AQ15" s="6">
        <f t="shared" si="2"/>
        <v>66.179999999999993</v>
      </c>
      <c r="AR15" s="6">
        <f t="shared" si="3"/>
        <v>54.339999999999996</v>
      </c>
      <c r="AS15" s="6">
        <f t="shared" si="4"/>
        <v>58.16</v>
      </c>
      <c r="AT15" s="5">
        <f t="shared" si="5"/>
        <v>188.26</v>
      </c>
      <c r="AU15" t="b">
        <f t="shared" si="6"/>
        <v>1</v>
      </c>
    </row>
    <row r="16" spans="1:47" x14ac:dyDescent="0.2">
      <c r="A16" s="12" t="s">
        <v>439</v>
      </c>
      <c r="B16" t="s">
        <v>214</v>
      </c>
      <c r="C16" t="s">
        <v>215</v>
      </c>
      <c r="D16" t="s">
        <v>127</v>
      </c>
      <c r="E16" t="s">
        <v>101</v>
      </c>
      <c r="F16" s="4">
        <v>30</v>
      </c>
      <c r="G16" s="3">
        <v>30</v>
      </c>
      <c r="H16" s="3">
        <v>32</v>
      </c>
      <c r="I16" s="3">
        <v>34</v>
      </c>
      <c r="J16" s="3">
        <v>28</v>
      </c>
      <c r="K16" s="3">
        <v>35</v>
      </c>
      <c r="L16" s="2">
        <v>20</v>
      </c>
      <c r="M16" s="4">
        <v>32</v>
      </c>
      <c r="N16" s="3">
        <v>33</v>
      </c>
      <c r="O16" s="3">
        <v>37</v>
      </c>
      <c r="P16" s="3">
        <v>37</v>
      </c>
      <c r="Q16" s="3">
        <v>31</v>
      </c>
      <c r="R16" s="3">
        <v>39</v>
      </c>
      <c r="S16" s="2">
        <v>20</v>
      </c>
      <c r="T16" s="4">
        <v>30</v>
      </c>
      <c r="U16" s="3">
        <v>32</v>
      </c>
      <c r="V16" s="3">
        <v>34</v>
      </c>
      <c r="W16" s="3">
        <v>27</v>
      </c>
      <c r="X16" s="3">
        <v>31</v>
      </c>
      <c r="Y16" s="3">
        <v>32</v>
      </c>
      <c r="Z16" s="2">
        <v>20</v>
      </c>
      <c r="AA16" s="4">
        <v>25</v>
      </c>
      <c r="AB16" s="3">
        <v>20</v>
      </c>
      <c r="AC16" s="3">
        <v>25</v>
      </c>
      <c r="AD16" s="3">
        <v>20</v>
      </c>
      <c r="AE16" s="3">
        <v>21</v>
      </c>
      <c r="AF16" s="3">
        <v>25</v>
      </c>
      <c r="AG16" s="2">
        <v>20</v>
      </c>
      <c r="AH16" s="4">
        <v>35</v>
      </c>
      <c r="AI16" s="3">
        <v>25</v>
      </c>
      <c r="AJ16" s="3">
        <v>40</v>
      </c>
      <c r="AK16" s="3">
        <v>25</v>
      </c>
      <c r="AL16" s="3">
        <v>35</v>
      </c>
      <c r="AM16" s="3">
        <v>35</v>
      </c>
      <c r="AN16" s="2">
        <v>20</v>
      </c>
      <c r="AO16" s="6">
        <f t="shared" si="0"/>
        <v>61.3</v>
      </c>
      <c r="AP16" s="6">
        <f t="shared" si="1"/>
        <v>67.44</v>
      </c>
      <c r="AQ16" s="6">
        <f t="shared" si="2"/>
        <v>60.86</v>
      </c>
      <c r="AR16" s="6">
        <f t="shared" si="3"/>
        <v>45.68</v>
      </c>
      <c r="AS16" s="6">
        <f t="shared" si="4"/>
        <v>65.899999999999991</v>
      </c>
      <c r="AT16" s="5">
        <f t="shared" si="5"/>
        <v>188.06</v>
      </c>
      <c r="AU16" t="b">
        <f t="shared" si="6"/>
        <v>1</v>
      </c>
    </row>
    <row r="17" spans="1:47" x14ac:dyDescent="0.2">
      <c r="A17" s="12" t="s">
        <v>452</v>
      </c>
      <c r="B17" t="s">
        <v>109</v>
      </c>
      <c r="C17" t="s">
        <v>218</v>
      </c>
      <c r="D17" t="s">
        <v>129</v>
      </c>
      <c r="E17" t="s">
        <v>101</v>
      </c>
      <c r="F17" s="4">
        <v>29</v>
      </c>
      <c r="G17" s="3">
        <v>34</v>
      </c>
      <c r="H17" s="3">
        <v>32</v>
      </c>
      <c r="I17" s="3">
        <v>36</v>
      </c>
      <c r="J17" s="3">
        <v>29</v>
      </c>
      <c r="K17" s="3">
        <v>37</v>
      </c>
      <c r="L17" s="2">
        <v>10</v>
      </c>
      <c r="M17" s="4">
        <v>35</v>
      </c>
      <c r="N17" s="3">
        <v>33</v>
      </c>
      <c r="O17" s="3">
        <v>38</v>
      </c>
      <c r="P17" s="3">
        <v>38</v>
      </c>
      <c r="Q17" s="3">
        <v>35</v>
      </c>
      <c r="R17" s="3">
        <v>38</v>
      </c>
      <c r="S17" s="2">
        <v>10</v>
      </c>
      <c r="T17" s="4">
        <v>36</v>
      </c>
      <c r="U17" s="3">
        <v>34</v>
      </c>
      <c r="V17" s="3">
        <v>36</v>
      </c>
      <c r="W17" s="3">
        <v>33</v>
      </c>
      <c r="X17" s="3">
        <v>39</v>
      </c>
      <c r="Y17" s="3">
        <v>38</v>
      </c>
      <c r="Z17" s="2">
        <v>10</v>
      </c>
      <c r="AA17" s="4">
        <v>25</v>
      </c>
      <c r="AB17" s="3">
        <v>25</v>
      </c>
      <c r="AC17" s="3">
        <v>25</v>
      </c>
      <c r="AD17" s="3">
        <v>30</v>
      </c>
      <c r="AE17" s="3">
        <v>30</v>
      </c>
      <c r="AF17" s="3">
        <v>35</v>
      </c>
      <c r="AG17" s="2">
        <v>10</v>
      </c>
      <c r="AH17" s="4">
        <v>25</v>
      </c>
      <c r="AI17" s="3">
        <v>25</v>
      </c>
      <c r="AJ17" s="3">
        <v>25</v>
      </c>
      <c r="AK17" s="3">
        <v>25</v>
      </c>
      <c r="AL17" s="3">
        <v>30</v>
      </c>
      <c r="AM17" s="3">
        <v>35</v>
      </c>
      <c r="AN17" s="2">
        <v>10</v>
      </c>
      <c r="AO17" s="6">
        <f t="shared" si="0"/>
        <v>62.2</v>
      </c>
      <c r="AP17" s="6">
        <f t="shared" si="1"/>
        <v>69.7</v>
      </c>
      <c r="AQ17" s="6">
        <f t="shared" si="2"/>
        <v>70.62</v>
      </c>
      <c r="AR17" s="6">
        <f t="shared" si="3"/>
        <v>55.8</v>
      </c>
      <c r="AS17" s="6">
        <f t="shared" si="4"/>
        <v>54.699999999999996</v>
      </c>
      <c r="AT17" s="5">
        <f t="shared" si="5"/>
        <v>187.7</v>
      </c>
      <c r="AU17" t="b">
        <f t="shared" si="6"/>
        <v>1</v>
      </c>
    </row>
    <row r="18" spans="1:47" x14ac:dyDescent="0.2">
      <c r="A18" s="12" t="s">
        <v>441</v>
      </c>
      <c r="B18" t="s">
        <v>243</v>
      </c>
      <c r="C18" t="s">
        <v>244</v>
      </c>
      <c r="D18" t="s">
        <v>164</v>
      </c>
      <c r="E18" t="s">
        <v>101</v>
      </c>
      <c r="F18" s="4">
        <v>31</v>
      </c>
      <c r="G18" s="3">
        <v>32</v>
      </c>
      <c r="H18" s="3">
        <v>33</v>
      </c>
      <c r="I18" s="3">
        <v>31</v>
      </c>
      <c r="J18" s="3">
        <v>31</v>
      </c>
      <c r="K18" s="3">
        <v>34</v>
      </c>
      <c r="L18" s="2">
        <v>10</v>
      </c>
      <c r="M18" s="4">
        <v>38</v>
      </c>
      <c r="N18" s="3">
        <v>35</v>
      </c>
      <c r="O18" s="3">
        <v>34</v>
      </c>
      <c r="P18" s="3">
        <v>36</v>
      </c>
      <c r="Q18" s="3">
        <v>38</v>
      </c>
      <c r="R18" s="3">
        <v>40</v>
      </c>
      <c r="S18" s="2">
        <v>10</v>
      </c>
      <c r="T18" s="4">
        <v>31</v>
      </c>
      <c r="U18" s="3">
        <v>28</v>
      </c>
      <c r="V18" s="3">
        <v>27</v>
      </c>
      <c r="W18" s="3">
        <v>38</v>
      </c>
      <c r="X18" s="3">
        <v>33</v>
      </c>
      <c r="Y18" s="3">
        <v>38</v>
      </c>
      <c r="Z18" s="2">
        <v>10</v>
      </c>
      <c r="AA18" s="4">
        <v>30</v>
      </c>
      <c r="AB18" s="3">
        <v>21</v>
      </c>
      <c r="AC18" s="3">
        <v>11</v>
      </c>
      <c r="AD18" s="3">
        <v>25</v>
      </c>
      <c r="AE18" s="3">
        <v>21</v>
      </c>
      <c r="AF18" s="3">
        <v>31</v>
      </c>
      <c r="AG18" s="2">
        <v>10</v>
      </c>
      <c r="AH18" s="4">
        <v>28</v>
      </c>
      <c r="AI18" s="3">
        <v>25</v>
      </c>
      <c r="AJ18" s="3">
        <v>30</v>
      </c>
      <c r="AK18" s="3">
        <v>30</v>
      </c>
      <c r="AL18" s="3">
        <v>30</v>
      </c>
      <c r="AM18" s="3">
        <v>35</v>
      </c>
      <c r="AN18" s="2">
        <v>10</v>
      </c>
      <c r="AO18" s="6">
        <f t="shared" si="0"/>
        <v>61.680000000000007</v>
      </c>
      <c r="AP18" s="6">
        <f t="shared" si="1"/>
        <v>72.08</v>
      </c>
      <c r="AQ18" s="6">
        <f t="shared" si="2"/>
        <v>63.620000000000005</v>
      </c>
      <c r="AR18" s="6">
        <f t="shared" si="3"/>
        <v>46.96</v>
      </c>
      <c r="AS18" s="6">
        <f t="shared" si="4"/>
        <v>58.26</v>
      </c>
      <c r="AT18" s="5">
        <f t="shared" si="5"/>
        <v>183.56</v>
      </c>
      <c r="AU18" t="b">
        <f t="shared" si="6"/>
        <v>1</v>
      </c>
    </row>
    <row r="19" spans="1:47" x14ac:dyDescent="0.2">
      <c r="A19" s="7" t="s">
        <v>453</v>
      </c>
      <c r="B19" t="s">
        <v>236</v>
      </c>
      <c r="C19" t="s">
        <v>237</v>
      </c>
      <c r="D19" t="s">
        <v>152</v>
      </c>
      <c r="E19" t="s">
        <v>101</v>
      </c>
      <c r="F19" s="4">
        <v>32</v>
      </c>
      <c r="G19" s="3">
        <v>34</v>
      </c>
      <c r="H19" s="3">
        <v>34</v>
      </c>
      <c r="I19" s="3">
        <v>35</v>
      </c>
      <c r="J19" s="3">
        <v>31</v>
      </c>
      <c r="K19" s="3">
        <v>37</v>
      </c>
      <c r="L19" s="2">
        <v>50</v>
      </c>
      <c r="M19" s="4">
        <v>30</v>
      </c>
      <c r="N19" s="3">
        <v>31</v>
      </c>
      <c r="O19" s="3">
        <v>30</v>
      </c>
      <c r="P19" s="3">
        <v>32</v>
      </c>
      <c r="Q19" s="3">
        <v>28</v>
      </c>
      <c r="R19" s="3">
        <v>35</v>
      </c>
      <c r="S19" s="2">
        <v>50</v>
      </c>
      <c r="T19" s="4">
        <v>31</v>
      </c>
      <c r="U19" s="3">
        <v>33</v>
      </c>
      <c r="V19" s="3">
        <v>30</v>
      </c>
      <c r="W19" s="3">
        <v>33</v>
      </c>
      <c r="X19" s="3">
        <v>30</v>
      </c>
      <c r="Y19" s="3">
        <v>36</v>
      </c>
      <c r="Z19" s="2">
        <v>50</v>
      </c>
      <c r="AA19" s="4">
        <v>25</v>
      </c>
      <c r="AB19" s="3">
        <v>21</v>
      </c>
      <c r="AC19" s="3">
        <v>31</v>
      </c>
      <c r="AD19" s="3">
        <v>21</v>
      </c>
      <c r="AE19" s="3">
        <v>21</v>
      </c>
      <c r="AF19" s="3">
        <v>30</v>
      </c>
      <c r="AG19" s="2">
        <v>50</v>
      </c>
      <c r="AH19" s="4">
        <v>25</v>
      </c>
      <c r="AI19" s="3">
        <v>25</v>
      </c>
      <c r="AJ19" s="3">
        <v>30</v>
      </c>
      <c r="AK19" s="3">
        <v>24</v>
      </c>
      <c r="AL19" s="3">
        <v>20</v>
      </c>
      <c r="AM19" s="3">
        <v>31</v>
      </c>
      <c r="AN19" s="2">
        <v>50</v>
      </c>
      <c r="AO19" s="6">
        <f t="shared" si="0"/>
        <v>68.679999999999993</v>
      </c>
      <c r="AP19" s="6">
        <f t="shared" si="1"/>
        <v>63.539999999999992</v>
      </c>
      <c r="AQ19" s="6">
        <f t="shared" si="2"/>
        <v>65.84</v>
      </c>
      <c r="AR19" s="6">
        <f t="shared" si="3"/>
        <v>52.4</v>
      </c>
      <c r="AS19" s="6">
        <f t="shared" si="4"/>
        <v>53.36</v>
      </c>
      <c r="AT19" s="5">
        <f t="shared" si="5"/>
        <v>182.74</v>
      </c>
      <c r="AU19" t="b">
        <f t="shared" si="6"/>
        <v>1</v>
      </c>
    </row>
    <row r="20" spans="1:47" x14ac:dyDescent="0.2">
      <c r="A20" s="12" t="s">
        <v>443</v>
      </c>
      <c r="B20" t="s">
        <v>227</v>
      </c>
      <c r="C20" t="s">
        <v>67</v>
      </c>
      <c r="D20" t="s">
        <v>53</v>
      </c>
      <c r="E20" t="s">
        <v>101</v>
      </c>
      <c r="F20" s="4">
        <v>34</v>
      </c>
      <c r="G20" s="3">
        <v>32</v>
      </c>
      <c r="H20" s="3">
        <v>32</v>
      </c>
      <c r="I20" s="3">
        <v>35</v>
      </c>
      <c r="J20" s="3">
        <v>33</v>
      </c>
      <c r="K20" s="3">
        <v>37</v>
      </c>
      <c r="L20" s="2">
        <v>10</v>
      </c>
      <c r="M20" s="4">
        <v>29</v>
      </c>
      <c r="N20" s="3">
        <v>28</v>
      </c>
      <c r="O20" s="3">
        <v>31</v>
      </c>
      <c r="P20" s="3">
        <v>31</v>
      </c>
      <c r="Q20" s="3">
        <v>27</v>
      </c>
      <c r="R20" s="3">
        <v>33</v>
      </c>
      <c r="S20" s="2">
        <v>10</v>
      </c>
      <c r="T20" s="4">
        <v>32</v>
      </c>
      <c r="U20" s="3">
        <v>30</v>
      </c>
      <c r="V20" s="3">
        <v>29</v>
      </c>
      <c r="W20" s="3">
        <v>30</v>
      </c>
      <c r="X20" s="3">
        <v>34</v>
      </c>
      <c r="Y20" s="3">
        <v>35</v>
      </c>
      <c r="Z20" s="2">
        <v>10</v>
      </c>
      <c r="AA20" s="4">
        <v>21</v>
      </c>
      <c r="AB20" s="3">
        <v>11</v>
      </c>
      <c r="AC20" s="3">
        <v>21</v>
      </c>
      <c r="AD20" s="3">
        <v>11</v>
      </c>
      <c r="AE20" s="3">
        <v>15</v>
      </c>
      <c r="AF20" s="3">
        <v>20</v>
      </c>
      <c r="AG20" s="2">
        <v>10</v>
      </c>
      <c r="AH20" s="4">
        <v>30</v>
      </c>
      <c r="AI20" s="3">
        <v>28</v>
      </c>
      <c r="AJ20" s="3">
        <v>31</v>
      </c>
      <c r="AK20" s="3">
        <v>35</v>
      </c>
      <c r="AL20" s="3">
        <v>35</v>
      </c>
      <c r="AM20" s="3">
        <v>31</v>
      </c>
      <c r="AN20" s="2">
        <v>10</v>
      </c>
      <c r="AO20" s="6">
        <f t="shared" si="0"/>
        <v>65.680000000000007</v>
      </c>
      <c r="AP20" s="6">
        <f t="shared" si="1"/>
        <v>57.42</v>
      </c>
      <c r="AQ20" s="6">
        <f t="shared" si="2"/>
        <v>62.419999999999995</v>
      </c>
      <c r="AR20" s="6">
        <f t="shared" si="3"/>
        <v>33.839999999999996</v>
      </c>
      <c r="AS20" s="6">
        <f t="shared" si="4"/>
        <v>61.8</v>
      </c>
      <c r="AT20" s="5">
        <f t="shared" si="5"/>
        <v>181.64</v>
      </c>
      <c r="AU20" t="b">
        <f t="shared" si="6"/>
        <v>1</v>
      </c>
    </row>
    <row r="21" spans="1:47" x14ac:dyDescent="0.2">
      <c r="A21" s="12" t="s">
        <v>454</v>
      </c>
      <c r="B21" t="s">
        <v>216</v>
      </c>
      <c r="C21" t="s">
        <v>217</v>
      </c>
      <c r="D21" t="s">
        <v>47</v>
      </c>
      <c r="E21" t="s">
        <v>101</v>
      </c>
      <c r="F21" s="4">
        <v>25</v>
      </c>
      <c r="G21" s="3">
        <v>25</v>
      </c>
      <c r="H21" s="3">
        <v>35</v>
      </c>
      <c r="I21" s="3">
        <v>25</v>
      </c>
      <c r="J21" s="3">
        <v>35</v>
      </c>
      <c r="K21" s="3">
        <v>35</v>
      </c>
      <c r="L21" s="2">
        <v>20</v>
      </c>
      <c r="M21" s="4">
        <v>20</v>
      </c>
      <c r="N21" s="3">
        <v>11</v>
      </c>
      <c r="O21" s="3">
        <v>20</v>
      </c>
      <c r="P21" s="3">
        <v>10</v>
      </c>
      <c r="Q21" s="3">
        <v>17</v>
      </c>
      <c r="R21" s="3">
        <v>11</v>
      </c>
      <c r="S21" s="2">
        <v>20</v>
      </c>
      <c r="T21" s="4">
        <v>29</v>
      </c>
      <c r="U21" s="3">
        <v>27</v>
      </c>
      <c r="V21" s="3">
        <v>32</v>
      </c>
      <c r="W21" s="3">
        <v>37</v>
      </c>
      <c r="X21" s="3">
        <v>29</v>
      </c>
      <c r="Y21" s="3">
        <v>38</v>
      </c>
      <c r="Z21" s="2">
        <v>20</v>
      </c>
      <c r="AA21" s="4">
        <v>35</v>
      </c>
      <c r="AB21" s="3">
        <v>34</v>
      </c>
      <c r="AC21" s="3">
        <v>33</v>
      </c>
      <c r="AD21" s="3">
        <v>37</v>
      </c>
      <c r="AE21" s="3">
        <v>37</v>
      </c>
      <c r="AF21" s="3">
        <v>38</v>
      </c>
      <c r="AG21" s="2">
        <v>20</v>
      </c>
      <c r="AH21" s="4">
        <v>29</v>
      </c>
      <c r="AI21" s="3">
        <v>30</v>
      </c>
      <c r="AJ21" s="3">
        <v>34</v>
      </c>
      <c r="AK21" s="3">
        <v>29</v>
      </c>
      <c r="AL21" s="3">
        <v>27</v>
      </c>
      <c r="AM21" s="3">
        <v>30</v>
      </c>
      <c r="AN21" s="2">
        <v>20</v>
      </c>
      <c r="AO21" s="6">
        <f t="shared" si="0"/>
        <v>60.499999999999993</v>
      </c>
      <c r="AP21" s="6">
        <f t="shared" si="1"/>
        <v>31.5</v>
      </c>
      <c r="AQ21" s="6">
        <f t="shared" si="2"/>
        <v>62.679999999999993</v>
      </c>
      <c r="AR21" s="6">
        <f t="shared" si="3"/>
        <v>70.400000000000006</v>
      </c>
      <c r="AS21" s="6">
        <f t="shared" si="4"/>
        <v>57.88</v>
      </c>
      <c r="AT21" s="5">
        <f t="shared" si="5"/>
        <v>181.05999999999997</v>
      </c>
      <c r="AU21" t="b">
        <f t="shared" si="6"/>
        <v>1</v>
      </c>
    </row>
    <row r="22" spans="1:47" x14ac:dyDescent="0.2">
      <c r="A22" s="12" t="s">
        <v>445</v>
      </c>
      <c r="B22" t="s">
        <v>240</v>
      </c>
      <c r="C22" t="s">
        <v>241</v>
      </c>
      <c r="D22" t="s">
        <v>242</v>
      </c>
      <c r="E22" t="s">
        <v>101</v>
      </c>
      <c r="F22" s="4">
        <v>31</v>
      </c>
      <c r="G22" s="3">
        <v>30</v>
      </c>
      <c r="H22" s="3">
        <v>33</v>
      </c>
      <c r="I22" s="3">
        <v>32</v>
      </c>
      <c r="J22" s="3">
        <v>25</v>
      </c>
      <c r="K22" s="3">
        <v>35</v>
      </c>
      <c r="L22" s="2">
        <v>30</v>
      </c>
      <c r="M22" s="4">
        <v>30</v>
      </c>
      <c r="N22" s="3">
        <v>31</v>
      </c>
      <c r="O22" s="3">
        <v>30</v>
      </c>
      <c r="P22" s="3">
        <v>38</v>
      </c>
      <c r="Q22" s="3">
        <v>33</v>
      </c>
      <c r="R22" s="3">
        <v>36</v>
      </c>
      <c r="S22" s="2">
        <v>30</v>
      </c>
      <c r="T22" s="4">
        <v>28</v>
      </c>
      <c r="U22" s="3">
        <v>28</v>
      </c>
      <c r="V22" s="3">
        <v>30</v>
      </c>
      <c r="W22" s="3">
        <v>29</v>
      </c>
      <c r="X22" s="3">
        <v>32</v>
      </c>
      <c r="Y22" s="3">
        <v>32</v>
      </c>
      <c r="Z22" s="2">
        <v>30</v>
      </c>
      <c r="AA22" s="4">
        <v>25</v>
      </c>
      <c r="AB22" s="3">
        <v>30</v>
      </c>
      <c r="AC22" s="3">
        <v>21</v>
      </c>
      <c r="AD22" s="3">
        <v>31</v>
      </c>
      <c r="AE22" s="3">
        <v>30</v>
      </c>
      <c r="AF22" s="3">
        <v>35</v>
      </c>
      <c r="AG22" s="2">
        <v>30</v>
      </c>
      <c r="AH22" s="4">
        <v>25</v>
      </c>
      <c r="AI22" s="3">
        <v>25</v>
      </c>
      <c r="AJ22" s="3">
        <v>30</v>
      </c>
      <c r="AK22" s="3">
        <v>30</v>
      </c>
      <c r="AL22" s="3">
        <v>25</v>
      </c>
      <c r="AM22" s="3">
        <v>35</v>
      </c>
      <c r="AN22" s="2">
        <v>30</v>
      </c>
      <c r="AO22" s="6">
        <f t="shared" si="0"/>
        <v>61.08</v>
      </c>
      <c r="AP22" s="6">
        <f t="shared" si="1"/>
        <v>65.639999999999986</v>
      </c>
      <c r="AQ22" s="6">
        <f t="shared" si="2"/>
        <v>60.34</v>
      </c>
      <c r="AR22" s="6">
        <f t="shared" si="3"/>
        <v>57.86</v>
      </c>
      <c r="AS22" s="6">
        <f t="shared" si="4"/>
        <v>56.599999999999994</v>
      </c>
      <c r="AT22" s="5">
        <f t="shared" si="5"/>
        <v>179.28</v>
      </c>
      <c r="AU22" t="b">
        <f t="shared" si="6"/>
        <v>1</v>
      </c>
    </row>
    <row r="23" spans="1:47" x14ac:dyDescent="0.2">
      <c r="A23" s="7" t="s">
        <v>455</v>
      </c>
      <c r="B23" t="s">
        <v>245</v>
      </c>
      <c r="C23" t="s">
        <v>246</v>
      </c>
      <c r="D23" t="s">
        <v>162</v>
      </c>
      <c r="E23" t="s">
        <v>101</v>
      </c>
      <c r="F23" s="4">
        <v>29</v>
      </c>
      <c r="G23" s="3">
        <v>27</v>
      </c>
      <c r="H23" s="3">
        <v>26</v>
      </c>
      <c r="I23" s="3">
        <v>27</v>
      </c>
      <c r="J23" s="3">
        <v>25</v>
      </c>
      <c r="K23" s="3">
        <v>30</v>
      </c>
      <c r="L23" s="2">
        <v>10</v>
      </c>
      <c r="M23" s="4">
        <v>33</v>
      </c>
      <c r="N23" s="3">
        <v>35</v>
      </c>
      <c r="O23" s="3">
        <v>31</v>
      </c>
      <c r="P23" s="3">
        <v>31</v>
      </c>
      <c r="Q23" s="3">
        <v>32</v>
      </c>
      <c r="R23" s="3">
        <v>30</v>
      </c>
      <c r="S23" s="2">
        <v>10</v>
      </c>
      <c r="T23" s="4">
        <v>31</v>
      </c>
      <c r="U23" s="3">
        <v>30</v>
      </c>
      <c r="V23" s="3">
        <v>29</v>
      </c>
      <c r="W23" s="3">
        <v>38</v>
      </c>
      <c r="X23" s="3">
        <v>30</v>
      </c>
      <c r="Y23" s="3">
        <v>36</v>
      </c>
      <c r="Z23" s="2">
        <v>10</v>
      </c>
      <c r="AA23" s="4">
        <v>20</v>
      </c>
      <c r="AB23" s="3">
        <v>11</v>
      </c>
      <c r="AC23" s="3">
        <v>11</v>
      </c>
      <c r="AD23" s="3">
        <v>15</v>
      </c>
      <c r="AE23" s="3">
        <v>21</v>
      </c>
      <c r="AF23" s="3">
        <v>21</v>
      </c>
      <c r="AG23" s="2">
        <v>10</v>
      </c>
      <c r="AH23" s="4">
        <v>28</v>
      </c>
      <c r="AI23" s="3">
        <v>25</v>
      </c>
      <c r="AJ23" s="3">
        <v>20</v>
      </c>
      <c r="AK23" s="3">
        <v>31</v>
      </c>
      <c r="AL23" s="3">
        <v>28</v>
      </c>
      <c r="AM23" s="3">
        <v>35</v>
      </c>
      <c r="AN23" s="2">
        <v>10</v>
      </c>
      <c r="AO23" s="6">
        <f t="shared" si="0"/>
        <v>53.080000000000005</v>
      </c>
      <c r="AP23" s="6">
        <f t="shared" si="1"/>
        <v>61.48</v>
      </c>
      <c r="AQ23" s="6">
        <f t="shared" si="2"/>
        <v>62.22</v>
      </c>
      <c r="AR23" s="6">
        <f t="shared" si="3"/>
        <v>35.159999999999997</v>
      </c>
      <c r="AS23" s="6">
        <f t="shared" si="4"/>
        <v>55.120000000000005</v>
      </c>
      <c r="AT23" s="5">
        <f t="shared" si="5"/>
        <v>169.68</v>
      </c>
      <c r="AU23" t="b">
        <f t="shared" si="6"/>
        <v>1</v>
      </c>
    </row>
    <row r="24" spans="1:47" x14ac:dyDescent="0.2">
      <c r="A24" s="12" t="s">
        <v>447</v>
      </c>
      <c r="B24" t="s">
        <v>247</v>
      </c>
      <c r="C24" t="s">
        <v>248</v>
      </c>
      <c r="D24" t="s">
        <v>43</v>
      </c>
      <c r="E24" t="s">
        <v>101</v>
      </c>
      <c r="F24" s="4">
        <v>28</v>
      </c>
      <c r="G24" s="3">
        <v>25</v>
      </c>
      <c r="H24" s="3">
        <v>24</v>
      </c>
      <c r="I24" s="3">
        <v>10</v>
      </c>
      <c r="J24" s="3">
        <v>26</v>
      </c>
      <c r="K24" s="3">
        <v>10</v>
      </c>
      <c r="L24" s="2">
        <v>1</v>
      </c>
      <c r="M24" s="4">
        <v>20</v>
      </c>
      <c r="N24" s="3">
        <v>15</v>
      </c>
      <c r="O24" s="3">
        <v>20</v>
      </c>
      <c r="P24" s="3">
        <v>15</v>
      </c>
      <c r="Q24" s="3">
        <v>25</v>
      </c>
      <c r="R24" s="3">
        <v>15</v>
      </c>
      <c r="S24" s="2">
        <v>1</v>
      </c>
      <c r="T24" s="4">
        <v>32</v>
      </c>
      <c r="U24" s="3">
        <v>30</v>
      </c>
      <c r="V24" s="3">
        <v>28</v>
      </c>
      <c r="W24" s="3">
        <v>20</v>
      </c>
      <c r="X24" s="3">
        <v>31</v>
      </c>
      <c r="Y24" s="3">
        <v>20</v>
      </c>
      <c r="Z24" s="2">
        <v>1</v>
      </c>
      <c r="AA24" s="4">
        <v>25</v>
      </c>
      <c r="AB24" s="3">
        <v>20</v>
      </c>
      <c r="AC24" s="3">
        <v>25</v>
      </c>
      <c r="AD24" s="3">
        <v>10</v>
      </c>
      <c r="AE24" s="3">
        <v>25</v>
      </c>
      <c r="AF24" s="3">
        <v>10</v>
      </c>
      <c r="AG24" s="2">
        <v>1</v>
      </c>
      <c r="AH24" s="4">
        <v>11</v>
      </c>
      <c r="AI24" s="3">
        <v>1</v>
      </c>
      <c r="AJ24" s="3">
        <v>1</v>
      </c>
      <c r="AK24" s="3">
        <v>1</v>
      </c>
      <c r="AL24" s="3">
        <v>20</v>
      </c>
      <c r="AM24" s="3">
        <v>1</v>
      </c>
      <c r="AN24" s="2">
        <v>1</v>
      </c>
      <c r="AO24" s="6">
        <f t="shared" si="0"/>
        <v>40.1</v>
      </c>
      <c r="AP24" s="6">
        <f t="shared" si="1"/>
        <v>36.700000000000003</v>
      </c>
      <c r="AQ24" s="6">
        <f t="shared" si="2"/>
        <v>51.94</v>
      </c>
      <c r="AR24" s="6">
        <f t="shared" si="3"/>
        <v>37.799999999999997</v>
      </c>
      <c r="AS24" s="6">
        <f t="shared" si="4"/>
        <v>15.320000000000002</v>
      </c>
      <c r="AT24" s="5">
        <f t="shared" si="5"/>
        <v>114.60000000000001</v>
      </c>
      <c r="AU24" t="b">
        <f t="shared" si="6"/>
        <v>1</v>
      </c>
    </row>
    <row r="25" spans="1:47" x14ac:dyDescent="0.2">
      <c r="A25" s="12"/>
      <c r="AO25" s="6"/>
      <c r="AP25" s="6"/>
      <c r="AQ25" s="6"/>
      <c r="AR25" s="6"/>
      <c r="AS25" s="6"/>
      <c r="AT25" s="5"/>
    </row>
    <row r="26" spans="1:47" x14ac:dyDescent="0.2">
      <c r="AO26" s="6"/>
      <c r="AP26" s="6"/>
      <c r="AQ26" s="6"/>
      <c r="AR26" s="6"/>
      <c r="AS26" s="6"/>
      <c r="AT26" s="5"/>
    </row>
    <row r="27" spans="1:47" x14ac:dyDescent="0.2">
      <c r="AO27" s="6"/>
      <c r="AP27" s="6"/>
      <c r="AQ27" s="6"/>
      <c r="AR27" s="6"/>
      <c r="AS27" s="6"/>
      <c r="AT27" s="5"/>
    </row>
    <row r="28" spans="1:47" x14ac:dyDescent="0.2">
      <c r="A28" s="12"/>
      <c r="AO28" s="6"/>
      <c r="AP28" s="6"/>
      <c r="AQ28" s="6"/>
      <c r="AR28" s="6"/>
      <c r="AS28" s="6"/>
      <c r="AT28" s="5"/>
    </row>
    <row r="29" spans="1:47" x14ac:dyDescent="0.2">
      <c r="A29" s="12"/>
      <c r="AO29" s="6"/>
      <c r="AP29" s="6"/>
      <c r="AQ29" s="6"/>
      <c r="AR29" s="6"/>
      <c r="AS29" s="6"/>
      <c r="AT29" s="5"/>
    </row>
    <row r="30" spans="1:47" x14ac:dyDescent="0.2">
      <c r="A30" s="12"/>
      <c r="AO30" s="6"/>
      <c r="AP30" s="6"/>
      <c r="AQ30" s="6"/>
      <c r="AR30" s="6"/>
      <c r="AS30" s="6"/>
      <c r="AT30" s="5"/>
    </row>
    <row r="31" spans="1:47" x14ac:dyDescent="0.2">
      <c r="A31" s="12"/>
      <c r="AO31" s="6"/>
      <c r="AP31" s="6"/>
      <c r="AQ31" s="6"/>
      <c r="AR31" s="6"/>
      <c r="AS31" s="6"/>
      <c r="AT31" s="5"/>
    </row>
    <row r="32" spans="1:47" x14ac:dyDescent="0.2">
      <c r="A32" s="12"/>
      <c r="AO32" s="6"/>
      <c r="AP32" s="6"/>
      <c r="AQ32" s="6"/>
      <c r="AR32" s="6"/>
      <c r="AS32" s="6"/>
      <c r="AT32" s="5"/>
    </row>
    <row r="33" spans="1:46" x14ac:dyDescent="0.2">
      <c r="A33" s="12"/>
      <c r="AO33" s="6"/>
      <c r="AP33" s="6"/>
      <c r="AQ33" s="6"/>
      <c r="AR33" s="6"/>
      <c r="AS33" s="6"/>
      <c r="AT33" s="5"/>
    </row>
    <row r="34" spans="1:46" x14ac:dyDescent="0.2">
      <c r="A34" s="12"/>
      <c r="AO34" s="6"/>
      <c r="AP34" s="6"/>
      <c r="AQ34" s="6"/>
      <c r="AR34" s="6"/>
      <c r="AS34" s="6"/>
      <c r="AT34" s="5"/>
    </row>
  </sheetData>
  <autoFilter ref="A1:AU24" xr:uid="{0744865B-D846-674F-8289-22C076538349}">
    <sortState ref="A2:AU24">
      <sortCondition descending="1" ref="AT1:AT24"/>
    </sortState>
  </autoFilter>
  <conditionalFormatting sqref="B1:AT1048576">
    <cfRule type="expression" dxfId="4" priority="1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45E7C-79E7-7945-90EF-C7EEF281BFD2}">
  <dimension ref="A1:AU34"/>
  <sheetViews>
    <sheetView workbookViewId="0">
      <selection activeCell="AO1" sqref="AO1:AS1048576"/>
    </sheetView>
  </sheetViews>
  <sheetFormatPr baseColWidth="10" defaultColWidth="11" defaultRowHeight="16" x14ac:dyDescent="0.2"/>
  <cols>
    <col min="1" max="1" width="11.33203125" bestFit="1" customWidth="1"/>
    <col min="2" max="3" width="10.5" bestFit="1" customWidth="1"/>
    <col min="4" max="4" width="28.1640625" bestFit="1" customWidth="1"/>
    <col min="5" max="5" width="9.33203125" bestFit="1" customWidth="1"/>
    <col min="6" max="6" width="6.83203125" style="4" hidden="1" customWidth="1"/>
    <col min="7" max="7" width="11.33203125" style="3" hidden="1" customWidth="1"/>
    <col min="8" max="8" width="8.6640625" style="3" hidden="1" customWidth="1"/>
    <col min="9" max="9" width="11" style="3" hidden="1" customWidth="1"/>
    <col min="10" max="10" width="6.83203125" style="3" hidden="1" customWidth="1"/>
    <col min="11" max="11" width="9.33203125" style="3" hidden="1" customWidth="1"/>
    <col min="12" max="12" width="14.1640625" style="2" hidden="1" customWidth="1"/>
    <col min="13" max="13" width="6.83203125" style="4" hidden="1" customWidth="1"/>
    <col min="14" max="14" width="11.332031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33203125" style="3" hidden="1" customWidth="1"/>
    <col min="19" max="19" width="14.1640625" style="2" hidden="1" customWidth="1"/>
    <col min="20" max="20" width="6.83203125" style="4" hidden="1" customWidth="1"/>
    <col min="21" max="21" width="11.33203125" style="3" hidden="1" customWidth="1"/>
    <col min="22" max="22" width="8.6640625" style="3" hidden="1" customWidth="1"/>
    <col min="23" max="23" width="11" style="3" hidden="1" customWidth="1"/>
    <col min="24" max="24" width="6.83203125" style="3" hidden="1" customWidth="1"/>
    <col min="25" max="25" width="9.33203125" style="3" hidden="1" customWidth="1"/>
    <col min="26" max="26" width="14.1640625" style="2" hidden="1" customWidth="1"/>
    <col min="27" max="27" width="6.83203125" style="4" hidden="1" customWidth="1"/>
    <col min="28" max="28" width="11.33203125" style="3" hidden="1" customWidth="1"/>
    <col min="29" max="29" width="8.6640625" style="3" hidden="1" customWidth="1"/>
    <col min="30" max="30" width="11" style="3" hidden="1" customWidth="1"/>
    <col min="31" max="31" width="6.83203125" style="3" hidden="1" customWidth="1"/>
    <col min="32" max="32" width="9.33203125" style="3" hidden="1" customWidth="1"/>
    <col min="33" max="33" width="14.1640625" style="2" hidden="1" customWidth="1"/>
    <col min="34" max="34" width="6.83203125" style="4" hidden="1" customWidth="1"/>
    <col min="35" max="35" width="11.33203125" style="3" hidden="1" customWidth="1"/>
    <col min="36" max="36" width="8.6640625" style="3" hidden="1" customWidth="1"/>
    <col min="37" max="37" width="11" style="3" hidden="1" customWidth="1"/>
    <col min="38" max="38" width="6.83203125" style="3" hidden="1" customWidth="1"/>
    <col min="39" max="39" width="9.33203125" style="3" hidden="1" customWidth="1"/>
    <col min="40" max="40" width="14.1640625" style="2" hidden="1" customWidth="1"/>
    <col min="41" max="45" width="12.33203125" hidden="1" customWidth="1"/>
    <col min="46" max="46" width="10.1640625" style="1" customWidth="1"/>
    <col min="47" max="47" width="12.5" hidden="1" customWidth="1"/>
  </cols>
  <sheetData>
    <row r="1" spans="1:47" s="7" customFormat="1" x14ac:dyDescent="0.2">
      <c r="A1" s="7" t="s">
        <v>89</v>
      </c>
      <c r="B1" s="7" t="s">
        <v>42</v>
      </c>
      <c r="C1" s="7" t="s">
        <v>41</v>
      </c>
      <c r="D1" s="7" t="s">
        <v>40</v>
      </c>
      <c r="E1" s="7" t="s">
        <v>39</v>
      </c>
      <c r="F1" s="11" t="s">
        <v>38</v>
      </c>
      <c r="G1" s="10" t="s">
        <v>37</v>
      </c>
      <c r="H1" s="10" t="s">
        <v>36</v>
      </c>
      <c r="I1" s="10" t="s">
        <v>35</v>
      </c>
      <c r="J1" s="10" t="s">
        <v>34</v>
      </c>
      <c r="K1" s="10" t="s">
        <v>33</v>
      </c>
      <c r="L1" s="9" t="s">
        <v>111</v>
      </c>
      <c r="M1" s="11" t="s">
        <v>32</v>
      </c>
      <c r="N1" s="10" t="s">
        <v>31</v>
      </c>
      <c r="O1" s="10" t="s">
        <v>30</v>
      </c>
      <c r="P1" s="10" t="s">
        <v>29</v>
      </c>
      <c r="Q1" s="10" t="s">
        <v>28</v>
      </c>
      <c r="R1" s="10" t="s">
        <v>27</v>
      </c>
      <c r="S1" s="9" t="s">
        <v>112</v>
      </c>
      <c r="T1" s="11" t="s">
        <v>26</v>
      </c>
      <c r="U1" s="10" t="s">
        <v>25</v>
      </c>
      <c r="V1" s="10" t="s">
        <v>24</v>
      </c>
      <c r="W1" s="10" t="s">
        <v>23</v>
      </c>
      <c r="X1" s="10" t="s">
        <v>22</v>
      </c>
      <c r="Y1" s="10" t="s">
        <v>21</v>
      </c>
      <c r="Z1" s="9" t="s">
        <v>113</v>
      </c>
      <c r="AA1" s="11" t="s">
        <v>20</v>
      </c>
      <c r="AB1" s="10" t="s">
        <v>19</v>
      </c>
      <c r="AC1" s="10" t="s">
        <v>18</v>
      </c>
      <c r="AD1" s="10" t="s">
        <v>17</v>
      </c>
      <c r="AE1" s="10" t="s">
        <v>16</v>
      </c>
      <c r="AF1" s="10" t="s">
        <v>15</v>
      </c>
      <c r="AG1" s="9" t="s">
        <v>114</v>
      </c>
      <c r="AH1" s="11" t="s">
        <v>14</v>
      </c>
      <c r="AI1" s="10" t="s">
        <v>13</v>
      </c>
      <c r="AJ1" s="10" t="s">
        <v>12</v>
      </c>
      <c r="AK1" s="10" t="s">
        <v>11</v>
      </c>
      <c r="AL1" s="10" t="s">
        <v>10</v>
      </c>
      <c r="AM1" s="10" t="s">
        <v>9</v>
      </c>
      <c r="AN1" s="9" t="s">
        <v>115</v>
      </c>
      <c r="AO1" s="7" t="s">
        <v>8</v>
      </c>
      <c r="AP1" s="7" t="s">
        <v>7</v>
      </c>
      <c r="AQ1" s="7" t="s">
        <v>6</v>
      </c>
      <c r="AR1" s="7" t="s">
        <v>5</v>
      </c>
      <c r="AS1" s="7" t="s">
        <v>4</v>
      </c>
      <c r="AT1" s="8" t="s">
        <v>3</v>
      </c>
      <c r="AU1" s="7" t="s">
        <v>110</v>
      </c>
    </row>
    <row r="2" spans="1:47" x14ac:dyDescent="0.2">
      <c r="A2" s="12" t="s">
        <v>423</v>
      </c>
      <c r="B2" t="s">
        <v>257</v>
      </c>
      <c r="C2" t="s">
        <v>258</v>
      </c>
      <c r="D2" t="s">
        <v>204</v>
      </c>
      <c r="E2" t="s">
        <v>107</v>
      </c>
      <c r="F2" s="4">
        <v>37</v>
      </c>
      <c r="G2" s="3">
        <v>33</v>
      </c>
      <c r="H2" s="3">
        <v>34</v>
      </c>
      <c r="I2" s="3">
        <v>36</v>
      </c>
      <c r="J2" s="3">
        <v>37</v>
      </c>
      <c r="K2" s="3">
        <v>39</v>
      </c>
      <c r="L2" s="2">
        <v>50</v>
      </c>
      <c r="M2" s="4">
        <v>45</v>
      </c>
      <c r="N2" s="3">
        <v>42</v>
      </c>
      <c r="O2" s="3">
        <v>40</v>
      </c>
      <c r="P2" s="3">
        <v>43</v>
      </c>
      <c r="Q2" s="3">
        <v>43</v>
      </c>
      <c r="R2" s="3">
        <v>42</v>
      </c>
      <c r="S2" s="2">
        <v>50</v>
      </c>
      <c r="T2" s="4">
        <v>42</v>
      </c>
      <c r="U2" s="3">
        <v>44</v>
      </c>
      <c r="V2" s="3">
        <v>44</v>
      </c>
      <c r="W2" s="3">
        <v>41</v>
      </c>
      <c r="X2" s="3">
        <v>41</v>
      </c>
      <c r="Y2" s="3">
        <v>43</v>
      </c>
      <c r="Z2" s="2">
        <v>50</v>
      </c>
      <c r="AA2" s="4">
        <v>50</v>
      </c>
      <c r="AB2" s="3">
        <v>50</v>
      </c>
      <c r="AC2" s="3">
        <v>45</v>
      </c>
      <c r="AD2" s="3">
        <v>50</v>
      </c>
      <c r="AE2" s="3">
        <v>50</v>
      </c>
      <c r="AF2" s="3">
        <v>50</v>
      </c>
      <c r="AG2" s="2">
        <v>50</v>
      </c>
      <c r="AH2" s="4">
        <v>47</v>
      </c>
      <c r="AI2" s="3">
        <v>45</v>
      </c>
      <c r="AJ2" s="3">
        <v>42</v>
      </c>
      <c r="AK2" s="3">
        <v>45</v>
      </c>
      <c r="AL2" s="3">
        <v>45</v>
      </c>
      <c r="AM2" s="3">
        <v>45</v>
      </c>
      <c r="AN2" s="2">
        <v>50</v>
      </c>
      <c r="AO2" s="6">
        <f t="shared" ref="AO2:AO25" si="0">(F2/50*21)+(G2/50*8)+(H2/50*12)+(I2/50*11)+(J2/50*24)+(K2/50*19)+(L2/50*5)</f>
        <v>74.47999999999999</v>
      </c>
      <c r="AP2" s="6">
        <f t="shared" ref="AP2:AP25" si="1">(M2/50*21)+(N2/50*8)+(O2/50*12)+(P2/50*11)+(Q2/50*24)+(R2/50*19)+(S2/50*5)</f>
        <v>86.279999999999987</v>
      </c>
      <c r="AQ2" s="6">
        <f t="shared" ref="AQ2:AQ25" si="2">(T2/50*21)+(U2/50*8)+(V2/50*12)+(W2/50*11)+(X2/50*24)+(Y2/50*19)+(Z2/50*5)</f>
        <v>85.28</v>
      </c>
      <c r="AR2" s="6">
        <f t="shared" ref="AR2:AR25" si="3">(AA2/50*21)+(AB2/50*8)+(AC2/50*12)+(AD2/50*11)+(AE2/50*24)+(AF2/50*19)+(AG2/50*5)</f>
        <v>98.8</v>
      </c>
      <c r="AS2" s="6">
        <f t="shared" ref="AS2:AS25" si="4">(AH2/50*21)+(AI2/50*8)+(AJ2/50*12)+(AK2/50*11)+(AL2/50*24)+(AM2/50*19)+(AN2/50*5)</f>
        <v>90.62</v>
      </c>
      <c r="AT2" s="5">
        <f t="shared" ref="AT2:AT25" si="5">LARGE(AO2:AS2,2)+LARGE(AO2:AS2,3)+LARGE(AO2:AS2,4)</f>
        <v>262.17999999999995</v>
      </c>
      <c r="AU2" t="b">
        <f t="shared" ref="AU2:AU25" si="6">AND(EXACT(L2,S2),EXACT(S2,Z2),EXACT(Z2,AG2),EXACT(AG2,AN2))</f>
        <v>1</v>
      </c>
    </row>
    <row r="3" spans="1:47" x14ac:dyDescent="0.2">
      <c r="A3" s="12" t="s">
        <v>457</v>
      </c>
      <c r="B3" t="s">
        <v>72</v>
      </c>
      <c r="C3" t="s">
        <v>169</v>
      </c>
      <c r="D3" t="s">
        <v>130</v>
      </c>
      <c r="E3" t="s">
        <v>107</v>
      </c>
      <c r="F3" s="4">
        <v>33</v>
      </c>
      <c r="G3" s="3">
        <v>32</v>
      </c>
      <c r="H3" s="3">
        <v>32</v>
      </c>
      <c r="I3" s="3">
        <v>34</v>
      </c>
      <c r="J3" s="3">
        <v>31</v>
      </c>
      <c r="K3" s="3">
        <v>34</v>
      </c>
      <c r="L3" s="2">
        <v>50</v>
      </c>
      <c r="M3" s="4">
        <v>42</v>
      </c>
      <c r="N3" s="3">
        <v>44</v>
      </c>
      <c r="O3" s="3">
        <v>40</v>
      </c>
      <c r="P3" s="3">
        <v>41</v>
      </c>
      <c r="Q3" s="3">
        <v>43</v>
      </c>
      <c r="R3" s="3">
        <v>43</v>
      </c>
      <c r="S3" s="2">
        <v>50</v>
      </c>
      <c r="T3" s="4">
        <v>40</v>
      </c>
      <c r="U3" s="3">
        <v>36</v>
      </c>
      <c r="V3" s="3">
        <v>37</v>
      </c>
      <c r="W3" s="3">
        <v>42</v>
      </c>
      <c r="X3" s="3">
        <v>38</v>
      </c>
      <c r="Y3" s="3">
        <v>40</v>
      </c>
      <c r="Z3" s="2">
        <v>50</v>
      </c>
      <c r="AA3" s="4">
        <v>45</v>
      </c>
      <c r="AB3" s="3">
        <v>41</v>
      </c>
      <c r="AC3" s="3">
        <v>40</v>
      </c>
      <c r="AD3" s="3">
        <v>50</v>
      </c>
      <c r="AE3" s="3">
        <v>50</v>
      </c>
      <c r="AF3" s="3">
        <v>50</v>
      </c>
      <c r="AG3" s="2">
        <v>50</v>
      </c>
      <c r="AH3" s="4">
        <v>45</v>
      </c>
      <c r="AI3" s="3">
        <v>41</v>
      </c>
      <c r="AJ3" s="3">
        <v>45</v>
      </c>
      <c r="AK3" s="3">
        <v>47</v>
      </c>
      <c r="AL3" s="3">
        <v>45</v>
      </c>
      <c r="AM3" s="3">
        <v>47</v>
      </c>
      <c r="AN3" s="2">
        <v>50</v>
      </c>
      <c r="AO3" s="6">
        <f t="shared" si="0"/>
        <v>66.94</v>
      </c>
      <c r="AP3" s="6">
        <f t="shared" si="1"/>
        <v>85.28</v>
      </c>
      <c r="AQ3" s="6">
        <f t="shared" si="2"/>
        <v>79.12</v>
      </c>
      <c r="AR3" s="6">
        <f t="shared" si="3"/>
        <v>94.06</v>
      </c>
      <c r="AS3" s="6">
        <f t="shared" si="4"/>
        <v>91.060000000000016</v>
      </c>
      <c r="AT3" s="5">
        <f t="shared" si="5"/>
        <v>255.46000000000004</v>
      </c>
      <c r="AU3" t="b">
        <f t="shared" si="6"/>
        <v>1</v>
      </c>
    </row>
    <row r="4" spans="1:47" x14ac:dyDescent="0.2">
      <c r="A4" s="12" t="s">
        <v>426</v>
      </c>
      <c r="B4" t="s">
        <v>250</v>
      </c>
      <c r="C4" t="s">
        <v>251</v>
      </c>
      <c r="D4" t="s">
        <v>62</v>
      </c>
      <c r="E4" t="s">
        <v>107</v>
      </c>
      <c r="F4" s="4">
        <v>40</v>
      </c>
      <c r="G4" s="3">
        <v>44</v>
      </c>
      <c r="H4" s="3">
        <v>41</v>
      </c>
      <c r="I4" s="3">
        <v>45</v>
      </c>
      <c r="J4" s="3">
        <v>42</v>
      </c>
      <c r="K4" s="3">
        <v>44</v>
      </c>
      <c r="L4" s="2">
        <v>50</v>
      </c>
      <c r="M4" s="4">
        <v>38</v>
      </c>
      <c r="N4" s="3">
        <v>39</v>
      </c>
      <c r="O4" s="3">
        <v>39</v>
      </c>
      <c r="P4" s="3">
        <v>40</v>
      </c>
      <c r="Q4" s="3">
        <v>34</v>
      </c>
      <c r="R4" s="3">
        <v>40</v>
      </c>
      <c r="S4" s="2">
        <v>50</v>
      </c>
      <c r="T4" s="4">
        <v>40</v>
      </c>
      <c r="U4" s="3">
        <v>42</v>
      </c>
      <c r="V4" s="3">
        <v>39</v>
      </c>
      <c r="W4" s="3">
        <v>40</v>
      </c>
      <c r="X4" s="3">
        <v>42</v>
      </c>
      <c r="Y4" s="3">
        <v>43</v>
      </c>
      <c r="Z4" s="2">
        <v>50</v>
      </c>
      <c r="AA4" s="4">
        <v>40</v>
      </c>
      <c r="AB4" s="3">
        <v>35</v>
      </c>
      <c r="AC4" s="3">
        <v>40</v>
      </c>
      <c r="AD4" s="3">
        <v>40</v>
      </c>
      <c r="AE4" s="3">
        <v>45</v>
      </c>
      <c r="AF4" s="3">
        <v>40</v>
      </c>
      <c r="AG4" s="2">
        <v>50</v>
      </c>
      <c r="AH4" s="4">
        <v>47</v>
      </c>
      <c r="AI4" s="3">
        <v>41</v>
      </c>
      <c r="AJ4" s="3">
        <v>41</v>
      </c>
      <c r="AK4" s="3">
        <v>47</v>
      </c>
      <c r="AL4" s="3">
        <v>47</v>
      </c>
      <c r="AM4" s="3">
        <v>42</v>
      </c>
      <c r="AN4" s="2">
        <v>50</v>
      </c>
      <c r="AO4" s="6">
        <f t="shared" si="0"/>
        <v>85.46</v>
      </c>
      <c r="AP4" s="6">
        <f t="shared" si="1"/>
        <v>76.88</v>
      </c>
      <c r="AQ4" s="6">
        <f t="shared" si="2"/>
        <v>83.179999999999993</v>
      </c>
      <c r="AR4" s="6">
        <f t="shared" si="3"/>
        <v>82.6</v>
      </c>
      <c r="AS4" s="6">
        <f t="shared" si="4"/>
        <v>90</v>
      </c>
      <c r="AT4" s="5">
        <f t="shared" si="5"/>
        <v>251.23999999999998</v>
      </c>
      <c r="AU4" t="b">
        <f t="shared" si="6"/>
        <v>1</v>
      </c>
    </row>
    <row r="5" spans="1:47" x14ac:dyDescent="0.2">
      <c r="A5" s="12" t="s">
        <v>458</v>
      </c>
      <c r="B5" t="s">
        <v>105</v>
      </c>
      <c r="C5" t="s">
        <v>93</v>
      </c>
      <c r="D5" t="s">
        <v>130</v>
      </c>
      <c r="E5" t="s">
        <v>107</v>
      </c>
      <c r="F5" s="4">
        <v>32</v>
      </c>
      <c r="G5" s="3">
        <v>33</v>
      </c>
      <c r="H5" s="3">
        <v>32</v>
      </c>
      <c r="I5" s="3">
        <v>34</v>
      </c>
      <c r="J5" s="3">
        <v>37</v>
      </c>
      <c r="K5" s="3">
        <v>35</v>
      </c>
      <c r="L5" s="2">
        <v>50</v>
      </c>
      <c r="M5" s="4">
        <v>41</v>
      </c>
      <c r="N5" s="3">
        <v>38</v>
      </c>
      <c r="O5" s="3">
        <v>39</v>
      </c>
      <c r="P5" s="3">
        <v>43</v>
      </c>
      <c r="Q5" s="3">
        <v>41</v>
      </c>
      <c r="R5" s="3">
        <v>42</v>
      </c>
      <c r="S5" s="2">
        <v>50</v>
      </c>
      <c r="T5" s="4">
        <v>40</v>
      </c>
      <c r="U5" s="3">
        <v>36</v>
      </c>
      <c r="V5" s="3">
        <v>39</v>
      </c>
      <c r="W5" s="3">
        <v>41</v>
      </c>
      <c r="X5" s="3">
        <v>39</v>
      </c>
      <c r="Y5" s="3">
        <v>40</v>
      </c>
      <c r="Z5" s="2">
        <v>50</v>
      </c>
      <c r="AA5" s="4">
        <v>41</v>
      </c>
      <c r="AB5" s="3">
        <v>41</v>
      </c>
      <c r="AC5" s="3">
        <v>40</v>
      </c>
      <c r="AD5" s="3">
        <v>41</v>
      </c>
      <c r="AE5" s="3">
        <v>41</v>
      </c>
      <c r="AF5" s="3">
        <v>41</v>
      </c>
      <c r="AG5" s="2">
        <v>50</v>
      </c>
      <c r="AH5" s="4">
        <v>45</v>
      </c>
      <c r="AI5" s="3">
        <v>42</v>
      </c>
      <c r="AJ5" s="3">
        <v>41</v>
      </c>
      <c r="AK5" s="3">
        <v>47</v>
      </c>
      <c r="AL5" s="3">
        <v>45</v>
      </c>
      <c r="AM5" s="3">
        <v>47</v>
      </c>
      <c r="AN5" s="2">
        <v>50</v>
      </c>
      <c r="AO5" s="6">
        <f t="shared" si="0"/>
        <v>69.94</v>
      </c>
      <c r="AP5" s="6">
        <f t="shared" si="1"/>
        <v>82.759999999999991</v>
      </c>
      <c r="AQ5" s="6">
        <f t="shared" si="2"/>
        <v>79.86</v>
      </c>
      <c r="AR5" s="6">
        <f t="shared" si="3"/>
        <v>82.66</v>
      </c>
      <c r="AS5" s="6">
        <f t="shared" si="4"/>
        <v>90.26</v>
      </c>
      <c r="AT5" s="5">
        <f t="shared" si="5"/>
        <v>245.27999999999997</v>
      </c>
      <c r="AU5" t="b">
        <f t="shared" si="6"/>
        <v>1</v>
      </c>
    </row>
    <row r="6" spans="1:47" x14ac:dyDescent="0.2">
      <c r="A6" s="12" t="s">
        <v>427</v>
      </c>
      <c r="B6" t="s">
        <v>284</v>
      </c>
      <c r="C6" t="s">
        <v>146</v>
      </c>
      <c r="D6" t="s">
        <v>157</v>
      </c>
      <c r="E6" t="s">
        <v>107</v>
      </c>
      <c r="F6" s="4">
        <v>35</v>
      </c>
      <c r="G6" s="3">
        <v>38</v>
      </c>
      <c r="H6" s="3">
        <v>33</v>
      </c>
      <c r="I6" s="3">
        <v>37</v>
      </c>
      <c r="J6" s="3">
        <v>35</v>
      </c>
      <c r="K6" s="3">
        <v>39</v>
      </c>
      <c r="L6" s="2">
        <v>50</v>
      </c>
      <c r="M6" s="4">
        <v>44</v>
      </c>
      <c r="N6" s="3">
        <v>43</v>
      </c>
      <c r="O6" s="3">
        <v>42</v>
      </c>
      <c r="P6" s="3">
        <v>41</v>
      </c>
      <c r="Q6" s="3">
        <v>45</v>
      </c>
      <c r="R6" s="3">
        <v>41</v>
      </c>
      <c r="S6" s="2">
        <v>50</v>
      </c>
      <c r="T6" s="4">
        <v>39</v>
      </c>
      <c r="U6" s="3">
        <v>36</v>
      </c>
      <c r="V6" s="3">
        <v>32</v>
      </c>
      <c r="W6" s="3">
        <v>39</v>
      </c>
      <c r="X6" s="3">
        <v>36</v>
      </c>
      <c r="Y6" s="3">
        <v>38</v>
      </c>
      <c r="Z6" s="2">
        <v>50</v>
      </c>
      <c r="AA6" s="4">
        <v>35</v>
      </c>
      <c r="AB6" s="3">
        <v>31</v>
      </c>
      <c r="AC6" s="3">
        <v>31</v>
      </c>
      <c r="AD6" s="3">
        <v>41</v>
      </c>
      <c r="AE6" s="3">
        <v>40</v>
      </c>
      <c r="AF6" s="3">
        <v>41</v>
      </c>
      <c r="AG6" s="2">
        <v>50</v>
      </c>
      <c r="AH6" s="4">
        <v>40</v>
      </c>
      <c r="AI6" s="3">
        <v>38</v>
      </c>
      <c r="AJ6" s="3">
        <v>35</v>
      </c>
      <c r="AK6" s="3">
        <v>43</v>
      </c>
      <c r="AL6" s="3">
        <v>41</v>
      </c>
      <c r="AM6" s="3">
        <v>45</v>
      </c>
      <c r="AN6" s="2">
        <v>50</v>
      </c>
      <c r="AO6" s="6">
        <f t="shared" si="0"/>
        <v>73.460000000000008</v>
      </c>
      <c r="AP6" s="6">
        <f t="shared" si="1"/>
        <v>86.64</v>
      </c>
      <c r="AQ6" s="6">
        <f t="shared" si="2"/>
        <v>75.12</v>
      </c>
      <c r="AR6" s="6">
        <f t="shared" si="3"/>
        <v>75.900000000000006</v>
      </c>
      <c r="AS6" s="6">
        <f t="shared" si="4"/>
        <v>82.52000000000001</v>
      </c>
      <c r="AT6" s="5">
        <f t="shared" si="5"/>
        <v>233.54000000000002</v>
      </c>
      <c r="AU6" t="b">
        <f t="shared" si="6"/>
        <v>1</v>
      </c>
    </row>
    <row r="7" spans="1:47" x14ac:dyDescent="0.2">
      <c r="A7" s="12" t="s">
        <v>459</v>
      </c>
      <c r="B7" t="s">
        <v>253</v>
      </c>
      <c r="C7" t="s">
        <v>254</v>
      </c>
      <c r="D7" t="s">
        <v>157</v>
      </c>
      <c r="E7" t="s">
        <v>107</v>
      </c>
      <c r="F7" s="4">
        <v>36</v>
      </c>
      <c r="G7" s="3">
        <v>30</v>
      </c>
      <c r="H7" s="3">
        <v>29</v>
      </c>
      <c r="I7" s="3">
        <v>39</v>
      </c>
      <c r="J7" s="3">
        <v>32</v>
      </c>
      <c r="K7" s="3">
        <v>38</v>
      </c>
      <c r="L7" s="2">
        <v>50</v>
      </c>
      <c r="M7" s="4">
        <v>37</v>
      </c>
      <c r="N7" s="3">
        <v>33</v>
      </c>
      <c r="O7" s="3">
        <v>32</v>
      </c>
      <c r="P7" s="3">
        <v>38</v>
      </c>
      <c r="Q7" s="3">
        <v>37</v>
      </c>
      <c r="R7" s="3">
        <v>38</v>
      </c>
      <c r="S7" s="2">
        <v>50</v>
      </c>
      <c r="T7" s="4">
        <v>40</v>
      </c>
      <c r="U7" s="3">
        <v>41</v>
      </c>
      <c r="V7" s="3">
        <v>38</v>
      </c>
      <c r="W7" s="3">
        <v>44</v>
      </c>
      <c r="X7" s="3">
        <v>45</v>
      </c>
      <c r="Y7" s="3">
        <v>49</v>
      </c>
      <c r="Z7" s="2">
        <v>50</v>
      </c>
      <c r="AA7" s="4">
        <v>35</v>
      </c>
      <c r="AB7" s="3">
        <v>35</v>
      </c>
      <c r="AC7" s="3">
        <v>31</v>
      </c>
      <c r="AD7" s="3">
        <v>40</v>
      </c>
      <c r="AE7" s="3">
        <v>35</v>
      </c>
      <c r="AF7" s="3">
        <v>40</v>
      </c>
      <c r="AG7" s="2">
        <v>50</v>
      </c>
      <c r="AH7" s="4">
        <v>35</v>
      </c>
      <c r="AI7" s="3">
        <v>35</v>
      </c>
      <c r="AJ7" s="3">
        <v>38</v>
      </c>
      <c r="AK7" s="3">
        <v>41</v>
      </c>
      <c r="AL7" s="3">
        <v>40</v>
      </c>
      <c r="AM7" s="3">
        <v>42</v>
      </c>
      <c r="AN7" s="2">
        <v>50</v>
      </c>
      <c r="AO7" s="6">
        <f t="shared" si="0"/>
        <v>70.259999999999991</v>
      </c>
      <c r="AP7" s="6">
        <f t="shared" si="1"/>
        <v>74.06</v>
      </c>
      <c r="AQ7" s="6">
        <f t="shared" si="2"/>
        <v>87.38000000000001</v>
      </c>
      <c r="AR7" s="6">
        <f t="shared" si="3"/>
        <v>73.539999999999992</v>
      </c>
      <c r="AS7" s="6">
        <f t="shared" si="4"/>
        <v>78.599999999999994</v>
      </c>
      <c r="AT7" s="5">
        <f t="shared" si="5"/>
        <v>226.2</v>
      </c>
      <c r="AU7" t="b">
        <f t="shared" si="6"/>
        <v>1</v>
      </c>
    </row>
    <row r="8" spans="1:47" x14ac:dyDescent="0.2">
      <c r="A8" s="12" t="s">
        <v>424</v>
      </c>
      <c r="B8" t="s">
        <v>255</v>
      </c>
      <c r="C8" t="s">
        <v>256</v>
      </c>
      <c r="D8" t="s">
        <v>157</v>
      </c>
      <c r="E8" t="s">
        <v>107</v>
      </c>
      <c r="F8" s="4">
        <v>36</v>
      </c>
      <c r="G8" s="3">
        <v>37</v>
      </c>
      <c r="H8" s="3">
        <v>33</v>
      </c>
      <c r="I8" s="3">
        <v>36</v>
      </c>
      <c r="J8" s="3">
        <v>32</v>
      </c>
      <c r="K8" s="3">
        <v>38</v>
      </c>
      <c r="L8" s="2">
        <v>50</v>
      </c>
      <c r="M8" s="4">
        <v>40</v>
      </c>
      <c r="N8" s="3">
        <v>37</v>
      </c>
      <c r="O8" s="3">
        <v>30</v>
      </c>
      <c r="P8" s="3">
        <v>39</v>
      </c>
      <c r="Q8" s="3">
        <v>36</v>
      </c>
      <c r="R8" s="3">
        <v>40</v>
      </c>
      <c r="S8" s="2">
        <v>50</v>
      </c>
      <c r="T8" s="4">
        <v>40</v>
      </c>
      <c r="U8" s="3">
        <v>38</v>
      </c>
      <c r="V8" s="3">
        <v>37</v>
      </c>
      <c r="W8" s="3">
        <v>39</v>
      </c>
      <c r="X8" s="3">
        <v>39</v>
      </c>
      <c r="Y8" s="3">
        <v>43</v>
      </c>
      <c r="Z8" s="2">
        <v>50</v>
      </c>
      <c r="AA8" s="4">
        <v>40</v>
      </c>
      <c r="AB8" s="3">
        <v>41</v>
      </c>
      <c r="AC8" s="3">
        <v>20</v>
      </c>
      <c r="AD8" s="3">
        <v>40</v>
      </c>
      <c r="AE8" s="3">
        <v>35</v>
      </c>
      <c r="AF8" s="3">
        <v>35</v>
      </c>
      <c r="AG8" s="2">
        <v>50</v>
      </c>
      <c r="AH8" s="4">
        <v>35</v>
      </c>
      <c r="AI8" s="3">
        <v>25</v>
      </c>
      <c r="AJ8" s="3">
        <v>20</v>
      </c>
      <c r="AK8" s="3">
        <v>35</v>
      </c>
      <c r="AL8" s="3">
        <v>38</v>
      </c>
      <c r="AM8" s="3">
        <v>38</v>
      </c>
      <c r="AN8" s="2">
        <v>50</v>
      </c>
      <c r="AO8" s="6">
        <f t="shared" si="0"/>
        <v>71.680000000000007</v>
      </c>
      <c r="AP8" s="6">
        <f t="shared" si="1"/>
        <v>75.98</v>
      </c>
      <c r="AQ8" s="6">
        <f t="shared" si="2"/>
        <v>80.400000000000006</v>
      </c>
      <c r="AR8" s="6">
        <f t="shared" si="3"/>
        <v>72.06</v>
      </c>
      <c r="AS8" s="6">
        <f t="shared" si="4"/>
        <v>68.88</v>
      </c>
      <c r="AT8" s="5">
        <f t="shared" si="5"/>
        <v>219.72000000000003</v>
      </c>
      <c r="AU8" t="b">
        <f t="shared" si="6"/>
        <v>1</v>
      </c>
    </row>
    <row r="9" spans="1:47" x14ac:dyDescent="0.2">
      <c r="A9" s="12" t="s">
        <v>460</v>
      </c>
      <c r="B9" t="s">
        <v>90</v>
      </c>
      <c r="C9" t="s">
        <v>282</v>
      </c>
      <c r="D9" t="s">
        <v>48</v>
      </c>
      <c r="E9" t="s">
        <v>107</v>
      </c>
      <c r="F9" s="4">
        <v>32</v>
      </c>
      <c r="G9" s="3">
        <v>34</v>
      </c>
      <c r="H9" s="3">
        <v>32</v>
      </c>
      <c r="I9" s="3">
        <v>36</v>
      </c>
      <c r="J9" s="3">
        <v>37</v>
      </c>
      <c r="K9" s="3">
        <v>35</v>
      </c>
      <c r="L9" s="2">
        <v>50</v>
      </c>
      <c r="M9" s="4">
        <v>36</v>
      </c>
      <c r="N9" s="3">
        <v>33</v>
      </c>
      <c r="O9" s="3">
        <v>33</v>
      </c>
      <c r="P9" s="3">
        <v>34</v>
      </c>
      <c r="Q9" s="3">
        <v>40</v>
      </c>
      <c r="R9" s="3">
        <v>40</v>
      </c>
      <c r="S9" s="2">
        <v>50</v>
      </c>
      <c r="T9" s="4">
        <v>34</v>
      </c>
      <c r="U9" s="3">
        <v>37</v>
      </c>
      <c r="V9" s="3">
        <v>34</v>
      </c>
      <c r="W9" s="3">
        <v>38</v>
      </c>
      <c r="X9" s="3">
        <v>35</v>
      </c>
      <c r="Y9" s="3">
        <v>39</v>
      </c>
      <c r="Z9" s="2">
        <v>50</v>
      </c>
      <c r="AA9" s="4">
        <v>30</v>
      </c>
      <c r="AB9" s="3">
        <v>31</v>
      </c>
      <c r="AC9" s="3">
        <v>35</v>
      </c>
      <c r="AD9" s="3">
        <v>30</v>
      </c>
      <c r="AE9" s="3">
        <v>31</v>
      </c>
      <c r="AF9" s="3">
        <v>31</v>
      </c>
      <c r="AG9" s="2">
        <v>50</v>
      </c>
      <c r="AH9" s="4">
        <v>32</v>
      </c>
      <c r="AI9" s="3">
        <v>35</v>
      </c>
      <c r="AJ9" s="3">
        <v>40</v>
      </c>
      <c r="AK9" s="3">
        <v>40</v>
      </c>
      <c r="AL9" s="3">
        <v>38</v>
      </c>
      <c r="AM9" s="3">
        <v>42</v>
      </c>
      <c r="AN9" s="2">
        <v>50</v>
      </c>
      <c r="AO9" s="6">
        <f t="shared" si="0"/>
        <v>70.539999999999992</v>
      </c>
      <c r="AP9" s="6">
        <f t="shared" si="1"/>
        <v>75.2</v>
      </c>
      <c r="AQ9" s="6">
        <f t="shared" si="2"/>
        <v>73.34</v>
      </c>
      <c r="AR9" s="6">
        <f t="shared" si="3"/>
        <v>64.22</v>
      </c>
      <c r="AS9" s="6">
        <f t="shared" si="4"/>
        <v>76.64</v>
      </c>
      <c r="AT9" s="5">
        <f t="shared" si="5"/>
        <v>219.08</v>
      </c>
      <c r="AU9" t="b">
        <f t="shared" si="6"/>
        <v>1</v>
      </c>
    </row>
    <row r="10" spans="1:47" x14ac:dyDescent="0.2">
      <c r="A10" s="12" t="s">
        <v>425</v>
      </c>
      <c r="B10" t="s">
        <v>277</v>
      </c>
      <c r="C10" t="s">
        <v>278</v>
      </c>
      <c r="D10" t="s">
        <v>43</v>
      </c>
      <c r="E10" t="s">
        <v>107</v>
      </c>
      <c r="F10" s="4">
        <v>40</v>
      </c>
      <c r="G10" s="3">
        <v>41</v>
      </c>
      <c r="H10" s="3">
        <v>38</v>
      </c>
      <c r="I10" s="3">
        <v>41</v>
      </c>
      <c r="J10" s="3">
        <v>38</v>
      </c>
      <c r="K10" s="3">
        <v>42</v>
      </c>
      <c r="L10" s="2">
        <v>50</v>
      </c>
      <c r="M10" s="4">
        <v>35</v>
      </c>
      <c r="N10" s="3">
        <v>40</v>
      </c>
      <c r="O10" s="3">
        <v>36</v>
      </c>
      <c r="P10" s="3">
        <v>36</v>
      </c>
      <c r="Q10" s="3">
        <v>40</v>
      </c>
      <c r="R10" s="3">
        <v>37</v>
      </c>
      <c r="S10" s="2">
        <v>50</v>
      </c>
      <c r="T10" s="4">
        <v>38</v>
      </c>
      <c r="U10" s="3">
        <v>37</v>
      </c>
      <c r="V10" s="3">
        <v>33</v>
      </c>
      <c r="W10" s="3">
        <v>38</v>
      </c>
      <c r="X10" s="3">
        <v>34</v>
      </c>
      <c r="Y10" s="3">
        <v>39</v>
      </c>
      <c r="Z10" s="2">
        <v>50</v>
      </c>
      <c r="AA10" s="4">
        <v>30</v>
      </c>
      <c r="AB10" s="3">
        <v>30</v>
      </c>
      <c r="AC10" s="3">
        <v>25</v>
      </c>
      <c r="AD10" s="3">
        <v>31</v>
      </c>
      <c r="AE10" s="3">
        <v>31</v>
      </c>
      <c r="AF10" s="3">
        <v>31</v>
      </c>
      <c r="AG10" s="2">
        <v>50</v>
      </c>
      <c r="AH10" s="4">
        <v>28</v>
      </c>
      <c r="AI10" s="3">
        <v>30</v>
      </c>
      <c r="AJ10" s="3">
        <v>30</v>
      </c>
      <c r="AK10" s="3">
        <v>35</v>
      </c>
      <c r="AL10" s="3">
        <v>33</v>
      </c>
      <c r="AM10" s="3">
        <v>38</v>
      </c>
      <c r="AN10" s="2">
        <v>50</v>
      </c>
      <c r="AO10" s="6">
        <f t="shared" si="0"/>
        <v>80.7</v>
      </c>
      <c r="AP10" s="6">
        <f t="shared" si="1"/>
        <v>75.92</v>
      </c>
      <c r="AQ10" s="6">
        <f t="shared" si="2"/>
        <v>74.300000000000011</v>
      </c>
      <c r="AR10" s="6">
        <f t="shared" si="3"/>
        <v>61.879999999999995</v>
      </c>
      <c r="AS10" s="6">
        <f t="shared" si="4"/>
        <v>66.739999999999995</v>
      </c>
      <c r="AT10" s="5">
        <f t="shared" si="5"/>
        <v>216.96000000000004</v>
      </c>
      <c r="AU10" t="b">
        <f t="shared" si="6"/>
        <v>1</v>
      </c>
    </row>
    <row r="11" spans="1:47" x14ac:dyDescent="0.2">
      <c r="A11" s="12" t="s">
        <v>461</v>
      </c>
      <c r="B11" t="s">
        <v>252</v>
      </c>
      <c r="C11" t="s">
        <v>78</v>
      </c>
      <c r="D11" t="s">
        <v>43</v>
      </c>
      <c r="E11" t="s">
        <v>107</v>
      </c>
      <c r="F11" s="4">
        <v>36</v>
      </c>
      <c r="G11" s="3">
        <v>33</v>
      </c>
      <c r="H11" s="3">
        <v>32</v>
      </c>
      <c r="I11" s="3">
        <v>39</v>
      </c>
      <c r="J11" s="3">
        <v>35</v>
      </c>
      <c r="K11" s="3">
        <v>40</v>
      </c>
      <c r="L11" s="2">
        <v>10</v>
      </c>
      <c r="M11" s="4">
        <v>32</v>
      </c>
      <c r="N11" s="3">
        <v>31</v>
      </c>
      <c r="O11" s="3">
        <v>33</v>
      </c>
      <c r="P11" s="3">
        <v>36</v>
      </c>
      <c r="Q11" s="3">
        <v>35</v>
      </c>
      <c r="R11" s="3">
        <v>38</v>
      </c>
      <c r="S11" s="2">
        <v>10</v>
      </c>
      <c r="T11" s="4">
        <v>36</v>
      </c>
      <c r="U11" s="3">
        <v>35</v>
      </c>
      <c r="V11" s="3">
        <v>31</v>
      </c>
      <c r="W11" s="3">
        <v>38</v>
      </c>
      <c r="X11" s="3">
        <v>39</v>
      </c>
      <c r="Y11" s="3">
        <v>43</v>
      </c>
      <c r="Z11" s="2">
        <v>10</v>
      </c>
      <c r="AA11" s="4">
        <v>35</v>
      </c>
      <c r="AB11" s="3">
        <v>35</v>
      </c>
      <c r="AC11" s="3">
        <v>31</v>
      </c>
      <c r="AD11" s="3">
        <v>41</v>
      </c>
      <c r="AE11" s="3">
        <v>41</v>
      </c>
      <c r="AF11" s="3">
        <v>41</v>
      </c>
      <c r="AG11" s="2">
        <v>10</v>
      </c>
      <c r="AH11" s="4">
        <v>38</v>
      </c>
      <c r="AI11" s="3">
        <v>35</v>
      </c>
      <c r="AJ11" s="3">
        <v>35</v>
      </c>
      <c r="AK11" s="3">
        <v>40</v>
      </c>
      <c r="AL11" s="3">
        <v>38</v>
      </c>
      <c r="AM11" s="3">
        <v>42</v>
      </c>
      <c r="AN11" s="2">
        <v>10</v>
      </c>
      <c r="AO11" s="6">
        <f t="shared" si="0"/>
        <v>69.66</v>
      </c>
      <c r="AP11" s="6">
        <f t="shared" si="1"/>
        <v>66.48</v>
      </c>
      <c r="AQ11" s="6">
        <f t="shared" si="2"/>
        <v>72.58</v>
      </c>
      <c r="AR11" s="6">
        <f t="shared" si="3"/>
        <v>73.019999999999982</v>
      </c>
      <c r="AS11" s="6">
        <f t="shared" si="4"/>
        <v>73.960000000000008</v>
      </c>
      <c r="AT11" s="5">
        <f t="shared" si="5"/>
        <v>215.25999999999996</v>
      </c>
      <c r="AU11" t="b">
        <f t="shared" si="6"/>
        <v>1</v>
      </c>
    </row>
    <row r="12" spans="1:47" x14ac:dyDescent="0.2">
      <c r="A12" s="12" t="s">
        <v>462</v>
      </c>
      <c r="B12" t="s">
        <v>144</v>
      </c>
      <c r="C12" t="s">
        <v>249</v>
      </c>
      <c r="D12" t="s">
        <v>172</v>
      </c>
      <c r="E12" t="s">
        <v>107</v>
      </c>
      <c r="F12" s="4">
        <v>29</v>
      </c>
      <c r="G12" s="3">
        <v>31</v>
      </c>
      <c r="H12" s="3">
        <v>29</v>
      </c>
      <c r="I12" s="3">
        <v>35</v>
      </c>
      <c r="J12" s="3">
        <v>37</v>
      </c>
      <c r="K12" s="3">
        <v>36</v>
      </c>
      <c r="L12" s="2">
        <v>50</v>
      </c>
      <c r="M12" s="4">
        <v>33</v>
      </c>
      <c r="N12" s="3">
        <v>31</v>
      </c>
      <c r="O12" s="3">
        <v>37</v>
      </c>
      <c r="P12" s="3">
        <v>38</v>
      </c>
      <c r="Q12" s="3">
        <v>36</v>
      </c>
      <c r="R12" s="3">
        <v>33</v>
      </c>
      <c r="S12" s="2">
        <v>50</v>
      </c>
      <c r="T12" s="4">
        <v>38</v>
      </c>
      <c r="U12" s="3">
        <v>38</v>
      </c>
      <c r="V12" s="3">
        <v>33</v>
      </c>
      <c r="W12" s="3">
        <v>38</v>
      </c>
      <c r="X12" s="3">
        <v>37</v>
      </c>
      <c r="Y12" s="3">
        <v>39</v>
      </c>
      <c r="Z12" s="2">
        <v>50</v>
      </c>
      <c r="AA12" s="4">
        <v>20</v>
      </c>
      <c r="AB12" s="3">
        <v>25</v>
      </c>
      <c r="AC12" s="3">
        <v>30</v>
      </c>
      <c r="AD12" s="3">
        <v>35</v>
      </c>
      <c r="AE12" s="3">
        <v>35</v>
      </c>
      <c r="AF12" s="3">
        <v>35</v>
      </c>
      <c r="AG12" s="2">
        <v>50</v>
      </c>
      <c r="AH12" s="4">
        <v>35</v>
      </c>
      <c r="AI12" s="3">
        <v>35</v>
      </c>
      <c r="AJ12" s="3">
        <v>40</v>
      </c>
      <c r="AK12" s="3">
        <v>41</v>
      </c>
      <c r="AL12" s="3">
        <v>42</v>
      </c>
      <c r="AM12" s="3">
        <v>45</v>
      </c>
      <c r="AN12" s="2">
        <v>50</v>
      </c>
      <c r="AO12" s="6">
        <f t="shared" si="0"/>
        <v>68.240000000000009</v>
      </c>
      <c r="AP12" s="6">
        <f t="shared" si="1"/>
        <v>70.88000000000001</v>
      </c>
      <c r="AQ12" s="6">
        <f t="shared" si="2"/>
        <v>75.900000000000006</v>
      </c>
      <c r="AR12" s="6">
        <f t="shared" si="3"/>
        <v>62.399999999999991</v>
      </c>
      <c r="AS12" s="6">
        <f t="shared" si="4"/>
        <v>81.180000000000007</v>
      </c>
      <c r="AT12" s="5">
        <f t="shared" si="5"/>
        <v>215.02000000000004</v>
      </c>
      <c r="AU12" t="b">
        <f t="shared" si="6"/>
        <v>1</v>
      </c>
    </row>
    <row r="13" spans="1:47" x14ac:dyDescent="0.2">
      <c r="A13" s="12" t="s">
        <v>449</v>
      </c>
      <c r="B13" t="s">
        <v>260</v>
      </c>
      <c r="C13" t="s">
        <v>261</v>
      </c>
      <c r="D13" t="s">
        <v>91</v>
      </c>
      <c r="E13" t="s">
        <v>107</v>
      </c>
      <c r="F13" s="4">
        <v>38</v>
      </c>
      <c r="G13" s="3">
        <v>35</v>
      </c>
      <c r="H13" s="3">
        <v>35</v>
      </c>
      <c r="I13" s="3">
        <v>40</v>
      </c>
      <c r="J13" s="3">
        <v>38</v>
      </c>
      <c r="K13" s="3">
        <v>42</v>
      </c>
      <c r="L13" s="2">
        <v>50</v>
      </c>
      <c r="M13" s="4">
        <v>34</v>
      </c>
      <c r="N13" s="3">
        <v>30</v>
      </c>
      <c r="O13" s="3">
        <v>32</v>
      </c>
      <c r="P13" s="3">
        <v>35</v>
      </c>
      <c r="Q13" s="3">
        <v>36</v>
      </c>
      <c r="R13" s="3">
        <v>41</v>
      </c>
      <c r="S13" s="2">
        <v>50</v>
      </c>
      <c r="T13" s="4">
        <v>31</v>
      </c>
      <c r="U13" s="3">
        <v>30</v>
      </c>
      <c r="V13" s="3">
        <v>25</v>
      </c>
      <c r="W13" s="3">
        <v>35</v>
      </c>
      <c r="X13" s="3">
        <v>35</v>
      </c>
      <c r="Y13" s="3">
        <v>40</v>
      </c>
      <c r="Z13" s="2">
        <v>50</v>
      </c>
      <c r="AA13" s="4">
        <v>32</v>
      </c>
      <c r="AB13" s="3">
        <v>32</v>
      </c>
      <c r="AC13" s="3">
        <v>34</v>
      </c>
      <c r="AD13" s="3">
        <v>35</v>
      </c>
      <c r="AE13" s="3">
        <v>30</v>
      </c>
      <c r="AF13" s="3">
        <v>37</v>
      </c>
      <c r="AG13" s="2">
        <v>50</v>
      </c>
      <c r="AH13" s="4">
        <v>38</v>
      </c>
      <c r="AI13" s="3">
        <v>30</v>
      </c>
      <c r="AJ13" s="3">
        <v>38</v>
      </c>
      <c r="AK13" s="3">
        <v>35</v>
      </c>
      <c r="AL13" s="3">
        <v>35</v>
      </c>
      <c r="AM13" s="3">
        <v>36</v>
      </c>
      <c r="AN13" s="2">
        <v>50</v>
      </c>
      <c r="AO13" s="6">
        <f t="shared" si="0"/>
        <v>77.960000000000008</v>
      </c>
      <c r="AP13" s="6">
        <f t="shared" si="1"/>
        <v>72.319999999999993</v>
      </c>
      <c r="AQ13" s="6">
        <f t="shared" si="2"/>
        <v>68.52</v>
      </c>
      <c r="AR13" s="6">
        <f t="shared" si="3"/>
        <v>67.88</v>
      </c>
      <c r="AS13" s="6">
        <f t="shared" si="4"/>
        <v>73.06</v>
      </c>
      <c r="AT13" s="5">
        <f t="shared" si="5"/>
        <v>213.89999999999998</v>
      </c>
      <c r="AU13" t="b">
        <f t="shared" si="6"/>
        <v>1</v>
      </c>
    </row>
    <row r="14" spans="1:47" x14ac:dyDescent="0.2">
      <c r="A14" s="12" t="s">
        <v>450</v>
      </c>
      <c r="B14" t="s">
        <v>84</v>
      </c>
      <c r="C14" t="s">
        <v>283</v>
      </c>
      <c r="D14" t="s">
        <v>48</v>
      </c>
      <c r="E14" t="s">
        <v>107</v>
      </c>
      <c r="F14" s="4">
        <v>32</v>
      </c>
      <c r="G14" s="3">
        <v>32</v>
      </c>
      <c r="H14" s="3">
        <v>33</v>
      </c>
      <c r="I14" s="3">
        <v>35</v>
      </c>
      <c r="J14" s="3">
        <v>36</v>
      </c>
      <c r="K14" s="3">
        <v>37</v>
      </c>
      <c r="L14" s="2">
        <v>10</v>
      </c>
      <c r="M14" s="4">
        <v>36</v>
      </c>
      <c r="N14" s="3">
        <v>33</v>
      </c>
      <c r="O14" s="3">
        <v>34</v>
      </c>
      <c r="P14" s="3">
        <v>35</v>
      </c>
      <c r="Q14" s="3">
        <v>39</v>
      </c>
      <c r="R14" s="3">
        <v>40</v>
      </c>
      <c r="S14" s="2">
        <v>10</v>
      </c>
      <c r="T14" s="4">
        <v>36</v>
      </c>
      <c r="U14" s="3">
        <v>35</v>
      </c>
      <c r="V14" s="3">
        <v>34</v>
      </c>
      <c r="W14" s="3">
        <v>40</v>
      </c>
      <c r="X14" s="3">
        <v>36</v>
      </c>
      <c r="Y14" s="3">
        <v>38</v>
      </c>
      <c r="Z14" s="2">
        <v>10</v>
      </c>
      <c r="AA14" s="4">
        <v>31</v>
      </c>
      <c r="AB14" s="3">
        <v>31</v>
      </c>
      <c r="AC14" s="3">
        <v>35</v>
      </c>
      <c r="AD14" s="3">
        <v>40</v>
      </c>
      <c r="AE14" s="3">
        <v>35</v>
      </c>
      <c r="AF14" s="3">
        <v>40</v>
      </c>
      <c r="AG14" s="2">
        <v>10</v>
      </c>
      <c r="AH14" s="4">
        <v>44</v>
      </c>
      <c r="AI14" s="3">
        <v>42</v>
      </c>
      <c r="AJ14" s="3">
        <v>41</v>
      </c>
      <c r="AK14" s="3">
        <v>47</v>
      </c>
      <c r="AL14" s="3">
        <v>47</v>
      </c>
      <c r="AM14" s="3">
        <v>47</v>
      </c>
      <c r="AN14" s="2">
        <v>10</v>
      </c>
      <c r="AO14" s="6">
        <f t="shared" si="0"/>
        <v>66.52</v>
      </c>
      <c r="AP14" s="6">
        <f t="shared" si="1"/>
        <v>71.179999999999993</v>
      </c>
      <c r="AQ14" s="6">
        <f t="shared" si="2"/>
        <v>70.400000000000006</v>
      </c>
      <c r="AR14" s="6">
        <f t="shared" si="3"/>
        <v>68.179999999999993</v>
      </c>
      <c r="AS14" s="6">
        <f t="shared" si="4"/>
        <v>86.8</v>
      </c>
      <c r="AT14" s="5">
        <f t="shared" si="5"/>
        <v>209.76</v>
      </c>
      <c r="AU14" t="b">
        <f t="shared" si="6"/>
        <v>1</v>
      </c>
    </row>
    <row r="15" spans="1:47" x14ac:dyDescent="0.2">
      <c r="A15" s="12" t="s">
        <v>451</v>
      </c>
      <c r="B15" t="s">
        <v>263</v>
      </c>
      <c r="C15" t="s">
        <v>264</v>
      </c>
      <c r="D15" t="s">
        <v>102</v>
      </c>
      <c r="E15" t="s">
        <v>107</v>
      </c>
      <c r="F15" s="4">
        <v>29</v>
      </c>
      <c r="G15" s="3">
        <v>31</v>
      </c>
      <c r="H15" s="3">
        <v>33</v>
      </c>
      <c r="I15" s="3">
        <v>35</v>
      </c>
      <c r="J15" s="3">
        <v>30</v>
      </c>
      <c r="K15" s="3">
        <v>37</v>
      </c>
      <c r="L15" s="2">
        <v>30</v>
      </c>
      <c r="M15" s="4">
        <v>38</v>
      </c>
      <c r="N15" s="3">
        <v>37</v>
      </c>
      <c r="O15" s="3">
        <v>34</v>
      </c>
      <c r="P15" s="3">
        <v>35</v>
      </c>
      <c r="Q15" s="3">
        <v>35</v>
      </c>
      <c r="R15" s="3">
        <v>32</v>
      </c>
      <c r="S15" s="2">
        <v>30</v>
      </c>
      <c r="T15" s="4">
        <v>40</v>
      </c>
      <c r="U15" s="3">
        <v>35</v>
      </c>
      <c r="V15" s="3">
        <v>32</v>
      </c>
      <c r="W15" s="3">
        <v>36</v>
      </c>
      <c r="X15" s="3">
        <v>41</v>
      </c>
      <c r="Y15" s="3">
        <v>42</v>
      </c>
      <c r="Z15" s="2">
        <v>30</v>
      </c>
      <c r="AA15" s="4">
        <v>31</v>
      </c>
      <c r="AB15" s="3">
        <v>30</v>
      </c>
      <c r="AC15" s="3">
        <v>20</v>
      </c>
      <c r="AD15" s="3">
        <v>35</v>
      </c>
      <c r="AE15" s="3">
        <v>30</v>
      </c>
      <c r="AF15" s="3">
        <v>40</v>
      </c>
      <c r="AG15" s="2">
        <v>30</v>
      </c>
      <c r="AH15" s="4">
        <v>35</v>
      </c>
      <c r="AI15" s="3">
        <v>35</v>
      </c>
      <c r="AJ15" s="3">
        <v>35</v>
      </c>
      <c r="AK15" s="3">
        <v>40</v>
      </c>
      <c r="AL15" s="3">
        <v>40</v>
      </c>
      <c r="AM15" s="3">
        <v>42</v>
      </c>
      <c r="AN15" s="2">
        <v>30</v>
      </c>
      <c r="AO15" s="6">
        <f t="shared" si="0"/>
        <v>64.22</v>
      </c>
      <c r="AP15" s="6">
        <f t="shared" si="1"/>
        <v>69.7</v>
      </c>
      <c r="AQ15" s="6">
        <f t="shared" si="2"/>
        <v>76.64</v>
      </c>
      <c r="AR15" s="6">
        <f t="shared" si="3"/>
        <v>62.92</v>
      </c>
      <c r="AS15" s="6">
        <f t="shared" si="4"/>
        <v>75.66</v>
      </c>
      <c r="AT15" s="5">
        <f t="shared" si="5"/>
        <v>209.58</v>
      </c>
      <c r="AU15" t="b">
        <f t="shared" si="6"/>
        <v>1</v>
      </c>
    </row>
    <row r="16" spans="1:47" x14ac:dyDescent="0.2">
      <c r="A16" s="12" t="s">
        <v>439</v>
      </c>
      <c r="B16" t="s">
        <v>280</v>
      </c>
      <c r="C16" t="s">
        <v>281</v>
      </c>
      <c r="D16" t="s">
        <v>43</v>
      </c>
      <c r="E16" t="s">
        <v>107</v>
      </c>
      <c r="F16" s="4">
        <v>36</v>
      </c>
      <c r="G16" s="3">
        <v>40</v>
      </c>
      <c r="H16" s="3">
        <v>41</v>
      </c>
      <c r="I16" s="3">
        <v>40</v>
      </c>
      <c r="J16" s="3">
        <v>37</v>
      </c>
      <c r="K16" s="3">
        <v>42</v>
      </c>
      <c r="L16" s="2">
        <v>30</v>
      </c>
      <c r="M16" s="4">
        <v>35</v>
      </c>
      <c r="N16" s="3">
        <v>40</v>
      </c>
      <c r="O16" s="3">
        <v>39</v>
      </c>
      <c r="P16" s="3">
        <v>37</v>
      </c>
      <c r="Q16" s="3">
        <v>36</v>
      </c>
      <c r="R16" s="3">
        <v>34</v>
      </c>
      <c r="S16" s="2">
        <v>30</v>
      </c>
      <c r="T16" s="4">
        <v>34</v>
      </c>
      <c r="U16" s="3">
        <v>33</v>
      </c>
      <c r="V16" s="3">
        <v>30</v>
      </c>
      <c r="W16" s="3">
        <v>38</v>
      </c>
      <c r="X16" s="3">
        <v>33</v>
      </c>
      <c r="Y16" s="3">
        <v>38</v>
      </c>
      <c r="Z16" s="2">
        <v>30</v>
      </c>
      <c r="AA16" s="4">
        <v>30</v>
      </c>
      <c r="AB16" s="3">
        <v>20</v>
      </c>
      <c r="AC16" s="3">
        <v>11</v>
      </c>
      <c r="AD16" s="3">
        <v>21</v>
      </c>
      <c r="AE16" s="3">
        <v>25</v>
      </c>
      <c r="AF16" s="3">
        <v>31</v>
      </c>
      <c r="AG16" s="2">
        <v>30</v>
      </c>
      <c r="AH16" s="4">
        <v>32</v>
      </c>
      <c r="AI16" s="3">
        <v>30</v>
      </c>
      <c r="AJ16" s="3">
        <v>30</v>
      </c>
      <c r="AK16" s="3">
        <v>37</v>
      </c>
      <c r="AL16" s="3">
        <v>35</v>
      </c>
      <c r="AM16" s="3">
        <v>40</v>
      </c>
      <c r="AN16" s="2">
        <v>30</v>
      </c>
      <c r="AO16" s="6">
        <f t="shared" si="0"/>
        <v>76.88</v>
      </c>
      <c r="AP16" s="6">
        <f t="shared" si="1"/>
        <v>71.800000000000011</v>
      </c>
      <c r="AQ16" s="6">
        <f t="shared" si="2"/>
        <v>68.400000000000006</v>
      </c>
      <c r="AR16" s="6">
        <f t="shared" si="3"/>
        <v>49.84</v>
      </c>
      <c r="AS16" s="6">
        <f t="shared" si="4"/>
        <v>68.58</v>
      </c>
      <c r="AT16" s="5">
        <f t="shared" si="5"/>
        <v>208.78</v>
      </c>
      <c r="AU16" t="b">
        <f t="shared" si="6"/>
        <v>1</v>
      </c>
    </row>
    <row r="17" spans="1:47" x14ac:dyDescent="0.2">
      <c r="A17" s="12" t="s">
        <v>452</v>
      </c>
      <c r="B17" t="s">
        <v>265</v>
      </c>
      <c r="C17" t="s">
        <v>266</v>
      </c>
      <c r="D17" t="s">
        <v>46</v>
      </c>
      <c r="E17" t="s">
        <v>107</v>
      </c>
      <c r="F17" s="4">
        <v>25</v>
      </c>
      <c r="G17" s="3">
        <v>24</v>
      </c>
      <c r="H17" s="3">
        <v>26</v>
      </c>
      <c r="I17" s="3">
        <v>31</v>
      </c>
      <c r="J17" s="3">
        <v>27</v>
      </c>
      <c r="K17" s="3">
        <v>36</v>
      </c>
      <c r="L17" s="2">
        <v>50</v>
      </c>
      <c r="M17" s="4">
        <v>35</v>
      </c>
      <c r="N17" s="3">
        <v>28</v>
      </c>
      <c r="O17" s="3">
        <v>25</v>
      </c>
      <c r="P17" s="3">
        <v>38</v>
      </c>
      <c r="Q17" s="3">
        <v>38</v>
      </c>
      <c r="R17" s="3">
        <v>38</v>
      </c>
      <c r="S17" s="2">
        <v>50</v>
      </c>
      <c r="T17" s="4">
        <v>38</v>
      </c>
      <c r="U17" s="3">
        <v>34</v>
      </c>
      <c r="V17" s="3">
        <v>30</v>
      </c>
      <c r="W17" s="3">
        <v>41</v>
      </c>
      <c r="X17" s="3">
        <v>40</v>
      </c>
      <c r="Y17" s="3">
        <v>41</v>
      </c>
      <c r="Z17" s="2">
        <v>50</v>
      </c>
      <c r="AA17" s="4">
        <v>20</v>
      </c>
      <c r="AB17" s="3">
        <v>10</v>
      </c>
      <c r="AC17" s="3">
        <v>20</v>
      </c>
      <c r="AD17" s="3">
        <v>40</v>
      </c>
      <c r="AE17" s="3">
        <v>40</v>
      </c>
      <c r="AF17" s="3">
        <v>40</v>
      </c>
      <c r="AG17" s="2">
        <v>50</v>
      </c>
      <c r="AH17" s="4">
        <v>31</v>
      </c>
      <c r="AI17" s="3">
        <v>30</v>
      </c>
      <c r="AJ17" s="3">
        <v>35</v>
      </c>
      <c r="AK17" s="3">
        <v>38</v>
      </c>
      <c r="AL17" s="3">
        <v>38</v>
      </c>
      <c r="AM17" s="3">
        <v>40</v>
      </c>
      <c r="AN17" s="2">
        <v>50</v>
      </c>
      <c r="AO17" s="6">
        <f t="shared" si="0"/>
        <v>59.04</v>
      </c>
      <c r="AP17" s="6">
        <f t="shared" si="1"/>
        <v>71.22</v>
      </c>
      <c r="AQ17" s="6">
        <f t="shared" si="2"/>
        <v>77.400000000000006</v>
      </c>
      <c r="AR17" s="6">
        <f t="shared" si="3"/>
        <v>63.000000000000007</v>
      </c>
      <c r="AS17" s="6">
        <f t="shared" si="4"/>
        <v>73.02</v>
      </c>
      <c r="AT17" s="5">
        <f t="shared" si="5"/>
        <v>207.24</v>
      </c>
      <c r="AU17" t="b">
        <f t="shared" si="6"/>
        <v>1</v>
      </c>
    </row>
    <row r="18" spans="1:47" x14ac:dyDescent="0.2">
      <c r="A18" s="12" t="s">
        <v>441</v>
      </c>
      <c r="B18" t="s">
        <v>1</v>
      </c>
      <c r="C18" t="s">
        <v>259</v>
      </c>
      <c r="D18" t="s">
        <v>136</v>
      </c>
      <c r="E18" t="s">
        <v>107</v>
      </c>
      <c r="F18" s="4">
        <v>30</v>
      </c>
      <c r="G18" s="3">
        <v>31</v>
      </c>
      <c r="H18" s="3">
        <v>33</v>
      </c>
      <c r="I18" s="3">
        <v>33</v>
      </c>
      <c r="J18" s="3">
        <v>30</v>
      </c>
      <c r="K18" s="3">
        <v>33</v>
      </c>
      <c r="L18" s="2">
        <v>50</v>
      </c>
      <c r="M18" s="4">
        <v>32</v>
      </c>
      <c r="N18" s="3">
        <v>31</v>
      </c>
      <c r="O18" s="3">
        <v>34</v>
      </c>
      <c r="P18" s="3">
        <v>33</v>
      </c>
      <c r="Q18" s="3">
        <v>30</v>
      </c>
      <c r="R18" s="3">
        <v>34</v>
      </c>
      <c r="S18" s="2">
        <v>50</v>
      </c>
      <c r="T18" s="4">
        <v>37</v>
      </c>
      <c r="U18" s="3">
        <v>33</v>
      </c>
      <c r="V18" s="3">
        <v>35</v>
      </c>
      <c r="W18" s="3">
        <v>33</v>
      </c>
      <c r="X18" s="3">
        <v>37</v>
      </c>
      <c r="Y18" s="3">
        <v>39</v>
      </c>
      <c r="Z18" s="2">
        <v>50</v>
      </c>
      <c r="AA18" s="4">
        <v>21</v>
      </c>
      <c r="AB18" s="3">
        <v>21</v>
      </c>
      <c r="AC18" s="3">
        <v>21</v>
      </c>
      <c r="AD18" s="3">
        <v>15</v>
      </c>
      <c r="AE18" s="3">
        <v>20</v>
      </c>
      <c r="AF18" s="3">
        <v>25</v>
      </c>
      <c r="AG18" s="2">
        <v>50</v>
      </c>
      <c r="AH18" s="4">
        <v>35</v>
      </c>
      <c r="AI18" s="3">
        <v>30</v>
      </c>
      <c r="AJ18" s="3">
        <v>35</v>
      </c>
      <c r="AK18" s="3">
        <v>38</v>
      </c>
      <c r="AL18" s="3">
        <v>38</v>
      </c>
      <c r="AM18" s="3">
        <v>38</v>
      </c>
      <c r="AN18" s="2">
        <v>50</v>
      </c>
      <c r="AO18" s="6">
        <f t="shared" si="0"/>
        <v>64.679999999999993</v>
      </c>
      <c r="AP18" s="6">
        <f t="shared" si="1"/>
        <v>66.14</v>
      </c>
      <c r="AQ18" s="6">
        <f t="shared" si="2"/>
        <v>74.06</v>
      </c>
      <c r="AR18" s="6">
        <f t="shared" si="3"/>
        <v>44.620000000000005</v>
      </c>
      <c r="AS18" s="6">
        <f t="shared" si="4"/>
        <v>73.94</v>
      </c>
      <c r="AT18" s="5">
        <f t="shared" si="5"/>
        <v>204.76</v>
      </c>
      <c r="AU18" t="b">
        <f t="shared" si="6"/>
        <v>1</v>
      </c>
    </row>
    <row r="19" spans="1:47" x14ac:dyDescent="0.2">
      <c r="A19" s="7" t="s">
        <v>453</v>
      </c>
      <c r="B19" t="s">
        <v>267</v>
      </c>
      <c r="C19" t="s">
        <v>268</v>
      </c>
      <c r="D19" t="s">
        <v>62</v>
      </c>
      <c r="E19" t="s">
        <v>107</v>
      </c>
      <c r="F19" s="4">
        <v>33</v>
      </c>
      <c r="G19" s="3">
        <v>33</v>
      </c>
      <c r="H19" s="3">
        <v>37</v>
      </c>
      <c r="I19" s="3">
        <v>37</v>
      </c>
      <c r="J19" s="3">
        <v>32</v>
      </c>
      <c r="K19" s="3">
        <v>38</v>
      </c>
      <c r="L19" s="2">
        <v>20</v>
      </c>
      <c r="M19" s="4">
        <v>35</v>
      </c>
      <c r="N19" s="3">
        <v>35</v>
      </c>
      <c r="O19" s="3">
        <v>35</v>
      </c>
      <c r="P19" s="3">
        <v>39</v>
      </c>
      <c r="Q19" s="3">
        <v>35</v>
      </c>
      <c r="R19" s="3">
        <v>39</v>
      </c>
      <c r="S19" s="2">
        <v>20</v>
      </c>
      <c r="T19" s="4">
        <v>33</v>
      </c>
      <c r="U19" s="3">
        <v>33</v>
      </c>
      <c r="V19" s="3">
        <v>34</v>
      </c>
      <c r="W19" s="3">
        <v>35</v>
      </c>
      <c r="X19" s="3">
        <v>40</v>
      </c>
      <c r="Y19" s="3">
        <v>39</v>
      </c>
      <c r="Z19" s="2">
        <v>20</v>
      </c>
      <c r="AA19" s="4">
        <v>31</v>
      </c>
      <c r="AB19" s="3">
        <v>30</v>
      </c>
      <c r="AC19" s="3">
        <v>31</v>
      </c>
      <c r="AD19" s="3">
        <v>25</v>
      </c>
      <c r="AE19" s="3">
        <v>35</v>
      </c>
      <c r="AF19" s="3">
        <v>21</v>
      </c>
      <c r="AG19" s="2">
        <v>20</v>
      </c>
      <c r="AH19" s="4">
        <v>28</v>
      </c>
      <c r="AI19" s="3">
        <v>25</v>
      </c>
      <c r="AJ19" s="3">
        <v>31</v>
      </c>
      <c r="AK19" s="3">
        <v>32</v>
      </c>
      <c r="AL19" s="3">
        <v>38</v>
      </c>
      <c r="AM19" s="3">
        <v>30</v>
      </c>
      <c r="AN19" s="2">
        <v>20</v>
      </c>
      <c r="AO19" s="6">
        <f t="shared" si="0"/>
        <v>67.959999999999994</v>
      </c>
      <c r="AP19" s="6">
        <f t="shared" si="1"/>
        <v>70.899999999999991</v>
      </c>
      <c r="AQ19" s="6">
        <f t="shared" si="2"/>
        <v>71.02000000000001</v>
      </c>
      <c r="AR19" s="6">
        <f t="shared" si="3"/>
        <v>57.539999999999992</v>
      </c>
      <c r="AS19" s="6">
        <f t="shared" si="4"/>
        <v>61.88</v>
      </c>
      <c r="AT19" s="5">
        <f t="shared" si="5"/>
        <v>200.73999999999998</v>
      </c>
      <c r="AU19" t="b">
        <f t="shared" si="6"/>
        <v>1</v>
      </c>
    </row>
    <row r="20" spans="1:47" x14ac:dyDescent="0.2">
      <c r="A20" s="12" t="s">
        <v>443</v>
      </c>
      <c r="B20" t="s">
        <v>120</v>
      </c>
      <c r="C20" t="s">
        <v>279</v>
      </c>
      <c r="D20" t="s">
        <v>136</v>
      </c>
      <c r="E20" t="s">
        <v>107</v>
      </c>
      <c r="F20" s="4">
        <v>33</v>
      </c>
      <c r="G20" s="3">
        <v>32</v>
      </c>
      <c r="H20" s="3">
        <v>31</v>
      </c>
      <c r="I20" s="3">
        <v>35</v>
      </c>
      <c r="J20" s="3">
        <v>34</v>
      </c>
      <c r="K20" s="3">
        <v>34</v>
      </c>
      <c r="L20" s="2">
        <v>30</v>
      </c>
      <c r="M20" s="4">
        <v>36</v>
      </c>
      <c r="N20" s="3">
        <v>33</v>
      </c>
      <c r="O20" s="3">
        <v>32</v>
      </c>
      <c r="P20" s="3">
        <v>33</v>
      </c>
      <c r="Q20" s="3">
        <v>38</v>
      </c>
      <c r="R20" s="3">
        <v>38</v>
      </c>
      <c r="S20" s="2">
        <v>30</v>
      </c>
      <c r="T20" s="4">
        <v>33</v>
      </c>
      <c r="U20" s="3">
        <v>31</v>
      </c>
      <c r="V20" s="3">
        <v>35</v>
      </c>
      <c r="W20" s="3">
        <v>34</v>
      </c>
      <c r="X20" s="3">
        <v>31</v>
      </c>
      <c r="Y20" s="3">
        <v>35</v>
      </c>
      <c r="Z20" s="2">
        <v>30</v>
      </c>
      <c r="AA20" s="4">
        <v>30</v>
      </c>
      <c r="AB20" s="3">
        <v>25</v>
      </c>
      <c r="AC20" s="3">
        <v>21</v>
      </c>
      <c r="AD20" s="3">
        <v>31</v>
      </c>
      <c r="AE20" s="3">
        <v>31</v>
      </c>
      <c r="AF20" s="3">
        <v>31</v>
      </c>
      <c r="AG20" s="2">
        <v>30</v>
      </c>
      <c r="AH20" s="4">
        <v>30</v>
      </c>
      <c r="AI20" s="3">
        <v>30</v>
      </c>
      <c r="AJ20" s="3">
        <v>35</v>
      </c>
      <c r="AK20" s="3">
        <v>33</v>
      </c>
      <c r="AL20" s="3">
        <v>31</v>
      </c>
      <c r="AM20" s="3">
        <v>35</v>
      </c>
      <c r="AN20" s="2">
        <v>30</v>
      </c>
      <c r="AO20" s="6">
        <f t="shared" si="0"/>
        <v>66.360000000000014</v>
      </c>
      <c r="AP20" s="6">
        <f t="shared" si="1"/>
        <v>71.02</v>
      </c>
      <c r="AQ20" s="6">
        <f t="shared" si="2"/>
        <v>65.88</v>
      </c>
      <c r="AR20" s="6">
        <f t="shared" si="3"/>
        <v>58.120000000000005</v>
      </c>
      <c r="AS20" s="6">
        <f t="shared" si="4"/>
        <v>64.239999999999995</v>
      </c>
      <c r="AT20" s="5">
        <f t="shared" si="5"/>
        <v>196.48000000000002</v>
      </c>
      <c r="AU20" t="b">
        <f t="shared" si="6"/>
        <v>1</v>
      </c>
    </row>
    <row r="21" spans="1:47" x14ac:dyDescent="0.2">
      <c r="A21" s="12" t="s">
        <v>454</v>
      </c>
      <c r="B21" t="s">
        <v>274</v>
      </c>
      <c r="C21" t="s">
        <v>275</v>
      </c>
      <c r="D21" t="s">
        <v>276</v>
      </c>
      <c r="E21" t="s">
        <v>107</v>
      </c>
      <c r="F21" s="4">
        <v>34</v>
      </c>
      <c r="G21" s="3">
        <v>32</v>
      </c>
      <c r="H21" s="3">
        <v>31</v>
      </c>
      <c r="I21" s="3">
        <v>34</v>
      </c>
      <c r="J21" s="3">
        <v>35</v>
      </c>
      <c r="K21" s="3">
        <v>37</v>
      </c>
      <c r="L21" s="2">
        <v>20</v>
      </c>
      <c r="M21" s="4">
        <v>32</v>
      </c>
      <c r="N21" s="3">
        <v>35</v>
      </c>
      <c r="O21" s="3">
        <v>30</v>
      </c>
      <c r="P21" s="3">
        <v>34</v>
      </c>
      <c r="Q21" s="3">
        <v>35</v>
      </c>
      <c r="R21" s="3">
        <v>37</v>
      </c>
      <c r="S21" s="2">
        <v>20</v>
      </c>
      <c r="T21" s="4">
        <v>36</v>
      </c>
      <c r="U21" s="3">
        <v>31</v>
      </c>
      <c r="V21" s="3">
        <v>29</v>
      </c>
      <c r="W21" s="3">
        <v>36</v>
      </c>
      <c r="X21" s="3">
        <v>35</v>
      </c>
      <c r="Y21" s="3">
        <v>37</v>
      </c>
      <c r="Z21" s="2">
        <v>20</v>
      </c>
      <c r="AA21" s="4">
        <v>30</v>
      </c>
      <c r="AB21" s="3">
        <v>21</v>
      </c>
      <c r="AC21" s="3">
        <v>25</v>
      </c>
      <c r="AD21" s="3">
        <v>25</v>
      </c>
      <c r="AE21" s="3">
        <v>30</v>
      </c>
      <c r="AF21" s="3">
        <v>31</v>
      </c>
      <c r="AG21" s="2">
        <v>20</v>
      </c>
      <c r="AH21" s="4">
        <v>20</v>
      </c>
      <c r="AI21" s="3">
        <v>15</v>
      </c>
      <c r="AJ21" s="3">
        <v>21</v>
      </c>
      <c r="AK21" s="3">
        <v>31</v>
      </c>
      <c r="AL21" s="3">
        <v>31</v>
      </c>
      <c r="AM21" s="3">
        <v>35</v>
      </c>
      <c r="AN21" s="2">
        <v>20</v>
      </c>
      <c r="AO21" s="6">
        <f t="shared" si="0"/>
        <v>67.180000000000007</v>
      </c>
      <c r="AP21" s="6">
        <f t="shared" si="1"/>
        <v>66.58</v>
      </c>
      <c r="AQ21" s="6">
        <f t="shared" si="2"/>
        <v>67.819999999999993</v>
      </c>
      <c r="AR21" s="6">
        <f t="shared" si="3"/>
        <v>55.64</v>
      </c>
      <c r="AS21" s="6">
        <f t="shared" si="4"/>
        <v>52.839999999999996</v>
      </c>
      <c r="AT21" s="5">
        <f t="shared" si="5"/>
        <v>189.39999999999998</v>
      </c>
      <c r="AU21" t="b">
        <f t="shared" si="6"/>
        <v>1</v>
      </c>
    </row>
    <row r="22" spans="1:47" x14ac:dyDescent="0.2">
      <c r="A22" s="12" t="s">
        <v>445</v>
      </c>
      <c r="B22" t="s">
        <v>269</v>
      </c>
      <c r="C22" t="s">
        <v>270</v>
      </c>
      <c r="D22" t="s">
        <v>164</v>
      </c>
      <c r="E22" t="s">
        <v>107</v>
      </c>
      <c r="F22" s="4">
        <v>31</v>
      </c>
      <c r="G22" s="3">
        <v>29</v>
      </c>
      <c r="H22" s="3">
        <v>30</v>
      </c>
      <c r="I22" s="3">
        <v>32</v>
      </c>
      <c r="J22" s="3">
        <v>30</v>
      </c>
      <c r="K22" s="3">
        <v>38</v>
      </c>
      <c r="L22" s="2">
        <v>10</v>
      </c>
      <c r="M22" s="4">
        <v>40</v>
      </c>
      <c r="N22" s="3">
        <v>32</v>
      </c>
      <c r="O22" s="3">
        <v>36</v>
      </c>
      <c r="P22" s="3">
        <v>36</v>
      </c>
      <c r="Q22" s="3">
        <v>41</v>
      </c>
      <c r="R22" s="3">
        <v>41</v>
      </c>
      <c r="S22" s="2">
        <v>10</v>
      </c>
      <c r="T22" s="4">
        <v>32</v>
      </c>
      <c r="U22" s="3">
        <v>31</v>
      </c>
      <c r="V22" s="3">
        <v>33</v>
      </c>
      <c r="W22" s="3">
        <v>33</v>
      </c>
      <c r="X22" s="3">
        <v>31</v>
      </c>
      <c r="Y22" s="3">
        <v>37</v>
      </c>
      <c r="Z22" s="2">
        <v>10</v>
      </c>
      <c r="AA22" s="4">
        <v>31</v>
      </c>
      <c r="AB22" s="3">
        <v>31</v>
      </c>
      <c r="AC22" s="3">
        <v>30</v>
      </c>
      <c r="AD22" s="3">
        <v>25</v>
      </c>
      <c r="AE22" s="3">
        <v>30</v>
      </c>
      <c r="AF22" s="3">
        <v>31</v>
      </c>
      <c r="AG22" s="2">
        <v>10</v>
      </c>
      <c r="AH22" s="4">
        <v>35</v>
      </c>
      <c r="AI22" s="3">
        <v>30</v>
      </c>
      <c r="AJ22" s="3">
        <v>35</v>
      </c>
      <c r="AK22" s="3">
        <v>30</v>
      </c>
      <c r="AL22" s="3">
        <v>25</v>
      </c>
      <c r="AM22" s="3">
        <v>35</v>
      </c>
      <c r="AN22" s="2">
        <v>10</v>
      </c>
      <c r="AO22" s="6">
        <f t="shared" si="0"/>
        <v>61.739999999999995</v>
      </c>
      <c r="AP22" s="6">
        <f t="shared" si="1"/>
        <v>74.740000000000009</v>
      </c>
      <c r="AQ22" s="6">
        <f t="shared" si="2"/>
        <v>63.519999999999996</v>
      </c>
      <c r="AR22" s="6">
        <f t="shared" si="3"/>
        <v>57.86</v>
      </c>
      <c r="AS22" s="6">
        <f t="shared" si="4"/>
        <v>60.8</v>
      </c>
      <c r="AT22" s="5">
        <f t="shared" si="5"/>
        <v>186.06</v>
      </c>
      <c r="AU22" t="b">
        <f t="shared" si="6"/>
        <v>1</v>
      </c>
    </row>
    <row r="23" spans="1:47" x14ac:dyDescent="0.2">
      <c r="A23" s="7" t="s">
        <v>455</v>
      </c>
      <c r="B23" t="s">
        <v>106</v>
      </c>
      <c r="C23" t="s">
        <v>271</v>
      </c>
      <c r="D23" t="s">
        <v>130</v>
      </c>
      <c r="E23" t="s">
        <v>107</v>
      </c>
      <c r="F23" s="4">
        <v>29</v>
      </c>
      <c r="G23" s="3">
        <v>29</v>
      </c>
      <c r="H23" s="3">
        <v>28</v>
      </c>
      <c r="I23" s="3">
        <v>27</v>
      </c>
      <c r="J23" s="3">
        <v>25</v>
      </c>
      <c r="K23" s="3">
        <v>35</v>
      </c>
      <c r="L23" s="2">
        <v>50</v>
      </c>
      <c r="M23" s="4">
        <v>31</v>
      </c>
      <c r="N23" s="3">
        <v>33</v>
      </c>
      <c r="O23" s="3">
        <v>30</v>
      </c>
      <c r="P23" s="3">
        <v>29</v>
      </c>
      <c r="Q23" s="3">
        <v>36</v>
      </c>
      <c r="R23" s="3">
        <v>37</v>
      </c>
      <c r="S23" s="2">
        <v>50</v>
      </c>
      <c r="T23" s="4">
        <v>29</v>
      </c>
      <c r="U23" s="3">
        <v>31</v>
      </c>
      <c r="V23" s="3">
        <v>33</v>
      </c>
      <c r="W23" s="3">
        <v>37</v>
      </c>
      <c r="X23" s="3">
        <v>34</v>
      </c>
      <c r="Y23" s="3">
        <v>38</v>
      </c>
      <c r="Z23" s="2">
        <v>50</v>
      </c>
      <c r="AA23" s="4">
        <v>20</v>
      </c>
      <c r="AB23" s="3">
        <v>21</v>
      </c>
      <c r="AC23" s="3">
        <v>21</v>
      </c>
      <c r="AD23" s="3">
        <v>25</v>
      </c>
      <c r="AE23" s="3">
        <v>21</v>
      </c>
      <c r="AF23" s="3">
        <v>40</v>
      </c>
      <c r="AG23" s="2">
        <v>50</v>
      </c>
      <c r="AH23" s="4">
        <v>20</v>
      </c>
      <c r="AI23" s="3">
        <v>20</v>
      </c>
      <c r="AJ23" s="3">
        <v>35</v>
      </c>
      <c r="AK23" s="3">
        <v>25</v>
      </c>
      <c r="AL23" s="3">
        <v>20</v>
      </c>
      <c r="AM23" s="3">
        <v>30</v>
      </c>
      <c r="AN23" s="2">
        <v>50</v>
      </c>
      <c r="AO23" s="6">
        <f t="shared" si="0"/>
        <v>59.78</v>
      </c>
      <c r="AP23" s="6">
        <f t="shared" si="1"/>
        <v>68.22</v>
      </c>
      <c r="AQ23" s="6">
        <f t="shared" si="2"/>
        <v>68.960000000000008</v>
      </c>
      <c r="AR23" s="6">
        <f t="shared" si="3"/>
        <v>52.580000000000005</v>
      </c>
      <c r="AS23" s="6">
        <f t="shared" si="4"/>
        <v>51.5</v>
      </c>
      <c r="AT23" s="5">
        <f t="shared" si="5"/>
        <v>180.58</v>
      </c>
      <c r="AU23" t="b">
        <f t="shared" si="6"/>
        <v>1</v>
      </c>
    </row>
    <row r="24" spans="1:47" x14ac:dyDescent="0.2">
      <c r="A24" s="12" t="s">
        <v>447</v>
      </c>
      <c r="B24" t="s">
        <v>272</v>
      </c>
      <c r="C24" t="s">
        <v>273</v>
      </c>
      <c r="D24" t="s">
        <v>130</v>
      </c>
      <c r="E24" t="s">
        <v>107</v>
      </c>
      <c r="F24" s="4">
        <v>25</v>
      </c>
      <c r="G24" s="3">
        <v>31</v>
      </c>
      <c r="H24" s="3">
        <v>29</v>
      </c>
      <c r="I24" s="3">
        <v>30</v>
      </c>
      <c r="J24" s="3">
        <v>28</v>
      </c>
      <c r="K24" s="3">
        <v>30</v>
      </c>
      <c r="L24" s="2">
        <v>10</v>
      </c>
      <c r="M24" s="4">
        <v>32</v>
      </c>
      <c r="N24" s="3">
        <v>33</v>
      </c>
      <c r="O24" s="3">
        <v>29</v>
      </c>
      <c r="P24" s="3">
        <v>22</v>
      </c>
      <c r="Q24" s="3">
        <v>32</v>
      </c>
      <c r="R24" s="3">
        <v>31</v>
      </c>
      <c r="S24" s="2">
        <v>10</v>
      </c>
      <c r="T24" s="4">
        <v>29</v>
      </c>
      <c r="U24" s="3">
        <v>33</v>
      </c>
      <c r="V24" s="3">
        <v>32</v>
      </c>
      <c r="W24" s="3">
        <v>30</v>
      </c>
      <c r="X24" s="3">
        <v>24</v>
      </c>
      <c r="Y24" s="3">
        <v>24</v>
      </c>
      <c r="Z24" s="2">
        <v>10</v>
      </c>
      <c r="AA24" s="4">
        <v>30</v>
      </c>
      <c r="AB24" s="3">
        <v>20</v>
      </c>
      <c r="AC24" s="3">
        <v>11</v>
      </c>
      <c r="AD24" s="3">
        <v>10</v>
      </c>
      <c r="AE24" s="3">
        <v>15</v>
      </c>
      <c r="AF24" s="3">
        <v>15</v>
      </c>
      <c r="AG24" s="2">
        <v>10</v>
      </c>
      <c r="AH24" s="4">
        <v>21</v>
      </c>
      <c r="AI24" s="3">
        <v>20</v>
      </c>
      <c r="AJ24" s="3">
        <v>15</v>
      </c>
      <c r="AK24" s="3">
        <v>20</v>
      </c>
      <c r="AL24" s="3">
        <v>20</v>
      </c>
      <c r="AM24" s="3">
        <v>30</v>
      </c>
      <c r="AN24" s="2">
        <v>10</v>
      </c>
      <c r="AO24" s="6">
        <f t="shared" si="0"/>
        <v>54.860000000000007</v>
      </c>
      <c r="AP24" s="6">
        <f t="shared" si="1"/>
        <v>58.66</v>
      </c>
      <c r="AQ24" s="6">
        <f t="shared" si="2"/>
        <v>53.38</v>
      </c>
      <c r="AR24" s="6">
        <f t="shared" si="3"/>
        <v>34.54</v>
      </c>
      <c r="AS24" s="6">
        <f t="shared" si="4"/>
        <v>42.02</v>
      </c>
      <c r="AT24" s="5">
        <f t="shared" si="5"/>
        <v>150.26000000000002</v>
      </c>
      <c r="AU24" t="b">
        <f t="shared" si="6"/>
        <v>1</v>
      </c>
    </row>
    <row r="25" spans="1:47" x14ac:dyDescent="0.2">
      <c r="A25" s="12" t="s">
        <v>456</v>
      </c>
      <c r="B25" t="s">
        <v>92</v>
      </c>
      <c r="C25" t="s">
        <v>262</v>
      </c>
      <c r="D25" t="s">
        <v>62</v>
      </c>
      <c r="E25" t="s">
        <v>107</v>
      </c>
      <c r="F25" s="4">
        <v>27</v>
      </c>
      <c r="G25" s="3">
        <v>30</v>
      </c>
      <c r="H25" s="3">
        <v>33</v>
      </c>
      <c r="I25" s="3">
        <v>26</v>
      </c>
      <c r="J25" s="3">
        <v>25</v>
      </c>
      <c r="K25" s="3">
        <v>28</v>
      </c>
      <c r="L25" s="2">
        <v>10</v>
      </c>
      <c r="M25" s="4">
        <v>23</v>
      </c>
      <c r="N25" s="3">
        <v>25</v>
      </c>
      <c r="O25" s="3">
        <v>30</v>
      </c>
      <c r="P25" s="3">
        <v>20</v>
      </c>
      <c r="Q25" s="3">
        <v>25</v>
      </c>
      <c r="R25" s="3">
        <v>30</v>
      </c>
      <c r="S25" s="2">
        <v>10</v>
      </c>
      <c r="T25" s="4">
        <v>33</v>
      </c>
      <c r="U25" s="3">
        <v>33</v>
      </c>
      <c r="V25" s="3">
        <v>30</v>
      </c>
      <c r="W25" s="3">
        <v>28</v>
      </c>
      <c r="X25" s="3">
        <v>28</v>
      </c>
      <c r="Y25" s="3">
        <v>21</v>
      </c>
      <c r="Z25" s="2">
        <v>10</v>
      </c>
      <c r="AA25" s="4">
        <v>21</v>
      </c>
      <c r="AB25" s="3">
        <v>10</v>
      </c>
      <c r="AC25" s="3">
        <v>20</v>
      </c>
      <c r="AD25" s="3">
        <v>10</v>
      </c>
      <c r="AE25" s="3">
        <v>11</v>
      </c>
      <c r="AF25" s="3">
        <v>11</v>
      </c>
      <c r="AG25" s="2">
        <v>10</v>
      </c>
      <c r="AH25" s="4">
        <v>15</v>
      </c>
      <c r="AI25" s="3">
        <v>10</v>
      </c>
      <c r="AJ25" s="3">
        <v>25</v>
      </c>
      <c r="AK25" s="3">
        <v>11</v>
      </c>
      <c r="AL25" s="3">
        <v>15</v>
      </c>
      <c r="AM25" s="3">
        <v>11</v>
      </c>
      <c r="AN25" s="2">
        <v>10</v>
      </c>
      <c r="AO25" s="6">
        <f t="shared" si="0"/>
        <v>53.42</v>
      </c>
      <c r="AP25" s="6">
        <f t="shared" si="1"/>
        <v>49.66</v>
      </c>
      <c r="AQ25" s="6">
        <f t="shared" si="2"/>
        <v>54.919999999999995</v>
      </c>
      <c r="AR25" s="6">
        <f t="shared" si="3"/>
        <v>27.880000000000003</v>
      </c>
      <c r="AS25" s="6">
        <f t="shared" si="4"/>
        <v>28.7</v>
      </c>
      <c r="AT25" s="5">
        <f t="shared" si="5"/>
        <v>131.78</v>
      </c>
      <c r="AU25" t="b">
        <f t="shared" si="6"/>
        <v>1</v>
      </c>
    </row>
    <row r="26" spans="1:47" x14ac:dyDescent="0.2">
      <c r="A26" s="12"/>
      <c r="AO26" s="6"/>
      <c r="AP26" s="6"/>
      <c r="AQ26" s="6"/>
      <c r="AR26" s="6"/>
      <c r="AS26" s="6"/>
      <c r="AT26" s="5"/>
    </row>
    <row r="27" spans="1:47" x14ac:dyDescent="0.2">
      <c r="A27" s="12"/>
      <c r="AO27" s="6"/>
      <c r="AP27" s="6"/>
      <c r="AQ27" s="6"/>
      <c r="AR27" s="6"/>
      <c r="AS27" s="6"/>
      <c r="AT27" s="5"/>
    </row>
    <row r="28" spans="1:47" x14ac:dyDescent="0.2">
      <c r="A28" s="12"/>
      <c r="AO28" s="6"/>
      <c r="AP28" s="6"/>
      <c r="AQ28" s="6"/>
      <c r="AR28" s="6"/>
      <c r="AS28" s="6"/>
      <c r="AT28" s="5"/>
    </row>
    <row r="29" spans="1:47" x14ac:dyDescent="0.2">
      <c r="A29" s="12"/>
      <c r="AO29" s="6"/>
      <c r="AP29" s="6"/>
      <c r="AQ29" s="6"/>
      <c r="AR29" s="6"/>
      <c r="AS29" s="6"/>
      <c r="AT29" s="5"/>
    </row>
    <row r="30" spans="1:47" x14ac:dyDescent="0.2">
      <c r="A30" s="12"/>
      <c r="AO30" s="6"/>
      <c r="AP30" s="6"/>
      <c r="AQ30" s="6"/>
      <c r="AR30" s="6"/>
      <c r="AS30" s="6"/>
      <c r="AT30" s="5"/>
    </row>
    <row r="31" spans="1:47" x14ac:dyDescent="0.2">
      <c r="A31" s="12"/>
      <c r="AO31" s="6"/>
      <c r="AP31" s="6"/>
      <c r="AQ31" s="6"/>
      <c r="AR31" s="6"/>
      <c r="AS31" s="6"/>
      <c r="AT31" s="5"/>
    </row>
    <row r="32" spans="1:47" x14ac:dyDescent="0.2">
      <c r="A32" s="12"/>
      <c r="AO32" s="6"/>
      <c r="AP32" s="6"/>
      <c r="AQ32" s="6"/>
      <c r="AR32" s="6"/>
      <c r="AS32" s="6"/>
      <c r="AT32" s="5"/>
    </row>
    <row r="33" spans="1:46" x14ac:dyDescent="0.2">
      <c r="A33" s="12"/>
      <c r="AO33" s="6"/>
      <c r="AP33" s="6"/>
      <c r="AQ33" s="6"/>
      <c r="AR33" s="6"/>
      <c r="AS33" s="6"/>
      <c r="AT33" s="5"/>
    </row>
    <row r="34" spans="1:46" x14ac:dyDescent="0.2">
      <c r="A34" s="12"/>
      <c r="AO34" s="6"/>
      <c r="AP34" s="6"/>
      <c r="AQ34" s="6"/>
      <c r="AR34" s="6"/>
      <c r="AS34" s="6"/>
      <c r="AT34" s="5"/>
    </row>
  </sheetData>
  <autoFilter ref="A1:AU25" xr:uid="{A67AFCBF-34D9-994F-8D49-C097237815FB}">
    <sortState ref="A2:AU25">
      <sortCondition descending="1" ref="AT1:AT25"/>
    </sortState>
  </autoFilter>
  <conditionalFormatting sqref="B1:AT1048576">
    <cfRule type="expression" dxfId="3" priority="1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4"/>
  <sheetViews>
    <sheetView workbookViewId="0">
      <selection activeCell="C9" sqref="C9"/>
    </sheetView>
  </sheetViews>
  <sheetFormatPr baseColWidth="10" defaultColWidth="11" defaultRowHeight="16" x14ac:dyDescent="0.2"/>
  <cols>
    <col min="1" max="1" width="11.33203125" bestFit="1" customWidth="1"/>
    <col min="2" max="3" width="10.5" bestFit="1" customWidth="1"/>
    <col min="4" max="4" width="28.1640625" bestFit="1" customWidth="1"/>
    <col min="5" max="5" width="9.33203125" bestFit="1" customWidth="1"/>
    <col min="6" max="6" width="6.83203125" style="4" hidden="1" customWidth="1"/>
    <col min="7" max="7" width="11.33203125" style="3" hidden="1" customWidth="1"/>
    <col min="8" max="8" width="8.6640625" style="3" hidden="1" customWidth="1"/>
    <col min="9" max="9" width="11" style="3" hidden="1" customWidth="1"/>
    <col min="10" max="10" width="6.83203125" style="3" hidden="1" customWidth="1"/>
    <col min="11" max="11" width="9.33203125" style="3" hidden="1" customWidth="1"/>
    <col min="12" max="12" width="14.1640625" style="2" hidden="1" customWidth="1"/>
    <col min="13" max="13" width="6.83203125" style="4" hidden="1" customWidth="1"/>
    <col min="14" max="14" width="11.332031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33203125" style="3" hidden="1" customWidth="1"/>
    <col min="19" max="19" width="14.1640625" style="2" hidden="1" customWidth="1"/>
    <col min="20" max="20" width="6.83203125" style="4" hidden="1" customWidth="1"/>
    <col min="21" max="21" width="11.33203125" style="3" hidden="1" customWidth="1"/>
    <col min="22" max="22" width="8.6640625" style="3" hidden="1" customWidth="1"/>
    <col min="23" max="23" width="11" style="3" hidden="1" customWidth="1"/>
    <col min="24" max="24" width="6.83203125" style="3" hidden="1" customWidth="1"/>
    <col min="25" max="25" width="9.33203125" style="3" hidden="1" customWidth="1"/>
    <col min="26" max="26" width="14.1640625" style="2" hidden="1" customWidth="1"/>
    <col min="27" max="27" width="6.83203125" style="4" hidden="1" customWidth="1"/>
    <col min="28" max="28" width="11.33203125" style="3" hidden="1" customWidth="1"/>
    <col min="29" max="29" width="8.6640625" style="3" hidden="1" customWidth="1"/>
    <col min="30" max="30" width="11" style="3" hidden="1" customWidth="1"/>
    <col min="31" max="31" width="6.83203125" style="3" hidden="1" customWidth="1"/>
    <col min="32" max="32" width="9.33203125" style="3" hidden="1" customWidth="1"/>
    <col min="33" max="33" width="14.1640625" style="2" hidden="1" customWidth="1"/>
    <col min="34" max="34" width="6.83203125" style="4" hidden="1" customWidth="1"/>
    <col min="35" max="35" width="11.33203125" style="3" hidden="1" customWidth="1"/>
    <col min="36" max="36" width="8.6640625" style="3" hidden="1" customWidth="1"/>
    <col min="37" max="37" width="11" style="3" hidden="1" customWidth="1"/>
    <col min="38" max="38" width="6.83203125" style="3" hidden="1" customWidth="1"/>
    <col min="39" max="39" width="9.33203125" style="3" hidden="1" customWidth="1"/>
    <col min="40" max="40" width="14.1640625" style="2" hidden="1" customWidth="1"/>
    <col min="41" max="45" width="12.33203125" hidden="1" customWidth="1"/>
    <col min="46" max="46" width="10.1640625" style="1" customWidth="1"/>
    <col min="47" max="47" width="12.5" hidden="1" customWidth="1"/>
  </cols>
  <sheetData>
    <row r="1" spans="1:47" s="7" customFormat="1" x14ac:dyDescent="0.2">
      <c r="A1" s="7" t="s">
        <v>89</v>
      </c>
      <c r="B1" s="7" t="s">
        <v>42</v>
      </c>
      <c r="C1" s="7" t="s">
        <v>41</v>
      </c>
      <c r="D1" s="7" t="s">
        <v>40</v>
      </c>
      <c r="E1" s="7" t="s">
        <v>39</v>
      </c>
      <c r="F1" s="11" t="s">
        <v>38</v>
      </c>
      <c r="G1" s="10" t="s">
        <v>37</v>
      </c>
      <c r="H1" s="10" t="s">
        <v>36</v>
      </c>
      <c r="I1" s="10" t="s">
        <v>35</v>
      </c>
      <c r="J1" s="10" t="s">
        <v>34</v>
      </c>
      <c r="K1" s="10" t="s">
        <v>33</v>
      </c>
      <c r="L1" s="9" t="s">
        <v>111</v>
      </c>
      <c r="M1" s="11" t="s">
        <v>32</v>
      </c>
      <c r="N1" s="10" t="s">
        <v>31</v>
      </c>
      <c r="O1" s="10" t="s">
        <v>30</v>
      </c>
      <c r="P1" s="10" t="s">
        <v>29</v>
      </c>
      <c r="Q1" s="10" t="s">
        <v>28</v>
      </c>
      <c r="R1" s="10" t="s">
        <v>27</v>
      </c>
      <c r="S1" s="9" t="s">
        <v>112</v>
      </c>
      <c r="T1" s="11" t="s">
        <v>26</v>
      </c>
      <c r="U1" s="10" t="s">
        <v>25</v>
      </c>
      <c r="V1" s="10" t="s">
        <v>24</v>
      </c>
      <c r="W1" s="10" t="s">
        <v>23</v>
      </c>
      <c r="X1" s="10" t="s">
        <v>22</v>
      </c>
      <c r="Y1" s="10" t="s">
        <v>21</v>
      </c>
      <c r="Z1" s="9" t="s">
        <v>113</v>
      </c>
      <c r="AA1" s="11" t="s">
        <v>20</v>
      </c>
      <c r="AB1" s="10" t="s">
        <v>19</v>
      </c>
      <c r="AC1" s="10" t="s">
        <v>18</v>
      </c>
      <c r="AD1" s="10" t="s">
        <v>17</v>
      </c>
      <c r="AE1" s="10" t="s">
        <v>16</v>
      </c>
      <c r="AF1" s="10" t="s">
        <v>15</v>
      </c>
      <c r="AG1" s="9" t="s">
        <v>114</v>
      </c>
      <c r="AH1" s="11" t="s">
        <v>14</v>
      </c>
      <c r="AI1" s="10" t="s">
        <v>13</v>
      </c>
      <c r="AJ1" s="10" t="s">
        <v>12</v>
      </c>
      <c r="AK1" s="10" t="s">
        <v>11</v>
      </c>
      <c r="AL1" s="10" t="s">
        <v>10</v>
      </c>
      <c r="AM1" s="10" t="s">
        <v>9</v>
      </c>
      <c r="AN1" s="9" t="s">
        <v>115</v>
      </c>
      <c r="AO1" s="7" t="s">
        <v>8</v>
      </c>
      <c r="AP1" s="7" t="s">
        <v>7</v>
      </c>
      <c r="AQ1" s="7" t="s">
        <v>6</v>
      </c>
      <c r="AR1" s="7" t="s">
        <v>5</v>
      </c>
      <c r="AS1" s="7" t="s">
        <v>4</v>
      </c>
      <c r="AT1" s="8" t="s">
        <v>3</v>
      </c>
      <c r="AU1" s="7" t="s">
        <v>110</v>
      </c>
    </row>
    <row r="2" spans="1:47" x14ac:dyDescent="0.2">
      <c r="A2" s="12" t="s">
        <v>423</v>
      </c>
      <c r="B2" t="s">
        <v>167</v>
      </c>
      <c r="C2" t="s">
        <v>71</v>
      </c>
      <c r="D2" t="s">
        <v>48</v>
      </c>
      <c r="E2" t="s">
        <v>83</v>
      </c>
      <c r="F2" s="4">
        <v>45</v>
      </c>
      <c r="G2" s="3">
        <v>39</v>
      </c>
      <c r="H2" s="3">
        <v>47</v>
      </c>
      <c r="I2" s="3">
        <v>45</v>
      </c>
      <c r="J2" s="3">
        <v>46</v>
      </c>
      <c r="K2" s="3">
        <v>44</v>
      </c>
      <c r="L2" s="2">
        <v>50</v>
      </c>
      <c r="M2" s="4">
        <v>49</v>
      </c>
      <c r="N2" s="3">
        <v>42</v>
      </c>
      <c r="O2" s="3">
        <v>41</v>
      </c>
      <c r="P2" s="3">
        <v>45</v>
      </c>
      <c r="Q2" s="3">
        <v>46</v>
      </c>
      <c r="R2" s="3">
        <v>43</v>
      </c>
      <c r="S2" s="2">
        <v>50</v>
      </c>
      <c r="T2" s="4">
        <v>41</v>
      </c>
      <c r="U2" s="3">
        <v>43</v>
      </c>
      <c r="V2" s="3">
        <v>44</v>
      </c>
      <c r="W2" s="3">
        <v>45</v>
      </c>
      <c r="X2" s="3">
        <v>47</v>
      </c>
      <c r="Y2" s="3">
        <v>48</v>
      </c>
      <c r="Z2" s="2">
        <v>50</v>
      </c>
      <c r="AA2" s="4">
        <v>41</v>
      </c>
      <c r="AB2" s="3">
        <v>42</v>
      </c>
      <c r="AC2" s="3">
        <v>41</v>
      </c>
      <c r="AD2" s="3">
        <v>42</v>
      </c>
      <c r="AE2" s="3">
        <v>41</v>
      </c>
      <c r="AF2" s="3">
        <v>43</v>
      </c>
      <c r="AG2" s="2">
        <v>50</v>
      </c>
      <c r="AH2" s="4">
        <v>32</v>
      </c>
      <c r="AI2" s="3">
        <v>32</v>
      </c>
      <c r="AJ2" s="3">
        <v>31</v>
      </c>
      <c r="AK2" s="3">
        <v>35</v>
      </c>
      <c r="AL2" s="3">
        <v>34</v>
      </c>
      <c r="AM2" s="3">
        <v>35</v>
      </c>
      <c r="AN2" s="2">
        <v>50</v>
      </c>
      <c r="AO2" s="6">
        <f t="shared" ref="AO2:AO25" si="0">(F2/50*21)+(G2/50*8)+(H2/50*12)+(I2/50*11)+(J2/50*24)+(K2/50*19)+(L2/50*5)</f>
        <v>90.12</v>
      </c>
      <c r="AP2" s="6">
        <f t="shared" ref="AP2:AP25" si="1">(M2/50*21)+(N2/50*8)+(O2/50*12)+(P2/50*11)+(Q2/50*24)+(R2/50*19)+(S2/50*5)</f>
        <v>90.460000000000008</v>
      </c>
      <c r="AQ2" s="6">
        <f t="shared" ref="AQ2:AQ25" si="2">(T2/50*21)+(U2/50*8)+(V2/50*12)+(W2/50*11)+(X2/50*24)+(Y2/50*19)+(Z2/50*5)</f>
        <v>90.359999999999985</v>
      </c>
      <c r="AR2" s="6">
        <f t="shared" ref="AR2:AR25" si="3">(AA2/50*21)+(AB2/50*8)+(AC2/50*12)+(AD2/50*11)+(AE2/50*24)+(AF2/50*19)+(AG2/50*5)</f>
        <v>84.04</v>
      </c>
      <c r="AS2" s="6">
        <f t="shared" ref="AS2:AS25" si="4">(AH2/50*21)+(AI2/50*8)+(AJ2/50*12)+(AK2/50*11)+(AL2/50*24)+(AM2/50*19)+(AN2/50*5)</f>
        <v>68.319999999999993</v>
      </c>
      <c r="AT2" s="5">
        <f t="shared" ref="AT2:AT25" si="5">LARGE(AO2:AS2,2)+LARGE(AO2:AS2,3)+LARGE(AO2:AS2,4)</f>
        <v>264.52</v>
      </c>
      <c r="AU2" t="b">
        <f t="shared" ref="AU2:AU34" si="6">AND(EXACT(L2,S2),EXACT(S2,Z2),EXACT(Z2,AG2),EXACT(AG2,AN2))</f>
        <v>1</v>
      </c>
    </row>
    <row r="3" spans="1:47" x14ac:dyDescent="0.2">
      <c r="A3" s="12" t="s">
        <v>457</v>
      </c>
      <c r="B3" t="s">
        <v>144</v>
      </c>
      <c r="C3" t="s">
        <v>145</v>
      </c>
      <c r="D3" t="s">
        <v>133</v>
      </c>
      <c r="E3" t="s">
        <v>83</v>
      </c>
      <c r="F3" s="4">
        <v>41</v>
      </c>
      <c r="G3" s="3">
        <v>39</v>
      </c>
      <c r="H3" s="3">
        <v>38</v>
      </c>
      <c r="I3" s="3">
        <v>45</v>
      </c>
      <c r="J3" s="3">
        <v>40</v>
      </c>
      <c r="K3" s="3">
        <v>44</v>
      </c>
      <c r="L3" s="2">
        <v>50</v>
      </c>
      <c r="M3" s="4">
        <v>46</v>
      </c>
      <c r="N3" s="3">
        <v>44</v>
      </c>
      <c r="O3" s="3">
        <v>44</v>
      </c>
      <c r="P3" s="3">
        <v>46</v>
      </c>
      <c r="Q3" s="3">
        <v>45</v>
      </c>
      <c r="R3" s="3">
        <v>45</v>
      </c>
      <c r="S3" s="2">
        <v>50</v>
      </c>
      <c r="T3" s="4">
        <v>43</v>
      </c>
      <c r="U3" s="3">
        <v>44</v>
      </c>
      <c r="V3" s="3">
        <v>45</v>
      </c>
      <c r="W3" s="3">
        <v>45</v>
      </c>
      <c r="X3" s="3">
        <v>43</v>
      </c>
      <c r="Y3" s="3">
        <v>45</v>
      </c>
      <c r="Z3" s="2">
        <v>50</v>
      </c>
      <c r="AA3" s="4">
        <v>30</v>
      </c>
      <c r="AB3" s="3">
        <v>30</v>
      </c>
      <c r="AC3" s="3">
        <v>35</v>
      </c>
      <c r="AD3" s="3">
        <v>32</v>
      </c>
      <c r="AE3" s="3">
        <v>35</v>
      </c>
      <c r="AF3" s="3">
        <v>40</v>
      </c>
      <c r="AG3" s="2">
        <v>50</v>
      </c>
      <c r="AH3" s="4">
        <v>49</v>
      </c>
      <c r="AI3" s="3">
        <v>49</v>
      </c>
      <c r="AJ3" s="3">
        <v>49</v>
      </c>
      <c r="AK3" s="3">
        <v>49</v>
      </c>
      <c r="AL3" s="3">
        <v>49</v>
      </c>
      <c r="AM3" s="3">
        <v>49</v>
      </c>
      <c r="AN3" s="2">
        <v>50</v>
      </c>
      <c r="AO3" s="6">
        <f t="shared" si="0"/>
        <v>83.4</v>
      </c>
      <c r="AP3" s="6">
        <f t="shared" si="1"/>
        <v>90.740000000000009</v>
      </c>
      <c r="AQ3" s="6">
        <f t="shared" si="2"/>
        <v>88.539999999999992</v>
      </c>
      <c r="AR3" s="6">
        <f t="shared" si="3"/>
        <v>69.839999999999989</v>
      </c>
      <c r="AS3" s="6">
        <f t="shared" si="4"/>
        <v>98.100000000000009</v>
      </c>
      <c r="AT3" s="5">
        <f t="shared" si="5"/>
        <v>262.68</v>
      </c>
      <c r="AU3" t="b">
        <f t="shared" si="6"/>
        <v>1</v>
      </c>
    </row>
    <row r="4" spans="1:47" x14ac:dyDescent="0.2">
      <c r="A4" s="12" t="s">
        <v>426</v>
      </c>
      <c r="B4" t="s">
        <v>142</v>
      </c>
      <c r="C4" t="s">
        <v>143</v>
      </c>
      <c r="D4" t="s">
        <v>43</v>
      </c>
      <c r="E4" t="s">
        <v>83</v>
      </c>
      <c r="F4" s="4">
        <v>41</v>
      </c>
      <c r="G4" s="3">
        <v>35</v>
      </c>
      <c r="H4" s="3">
        <v>21</v>
      </c>
      <c r="I4" s="3">
        <v>32</v>
      </c>
      <c r="J4" s="3">
        <v>37</v>
      </c>
      <c r="K4" s="3">
        <v>44</v>
      </c>
      <c r="L4" s="2">
        <v>50</v>
      </c>
      <c r="M4" s="4">
        <v>45</v>
      </c>
      <c r="N4" s="3">
        <v>40</v>
      </c>
      <c r="O4" s="3">
        <v>44</v>
      </c>
      <c r="P4" s="3">
        <v>44</v>
      </c>
      <c r="Q4" s="3">
        <v>45</v>
      </c>
      <c r="R4" s="3">
        <v>45</v>
      </c>
      <c r="S4" s="2">
        <v>50</v>
      </c>
      <c r="T4" s="4">
        <v>44</v>
      </c>
      <c r="U4" s="3">
        <v>42</v>
      </c>
      <c r="V4" s="3">
        <v>40</v>
      </c>
      <c r="W4" s="3">
        <v>45</v>
      </c>
      <c r="X4" s="3">
        <v>42</v>
      </c>
      <c r="Y4" s="3">
        <v>45</v>
      </c>
      <c r="Z4" s="2">
        <v>50</v>
      </c>
      <c r="AA4" s="4">
        <v>30</v>
      </c>
      <c r="AB4" s="3">
        <v>36</v>
      </c>
      <c r="AC4" s="3">
        <v>33</v>
      </c>
      <c r="AD4" s="3">
        <v>35</v>
      </c>
      <c r="AE4" s="3">
        <v>35</v>
      </c>
      <c r="AF4" s="3">
        <v>50</v>
      </c>
      <c r="AG4" s="2">
        <v>50</v>
      </c>
      <c r="AH4" s="4">
        <v>47</v>
      </c>
      <c r="AI4" s="3">
        <v>48</v>
      </c>
      <c r="AJ4" s="3">
        <v>48</v>
      </c>
      <c r="AK4" s="3">
        <v>49</v>
      </c>
      <c r="AL4" s="3">
        <v>48</v>
      </c>
      <c r="AM4" s="3">
        <v>49</v>
      </c>
      <c r="AN4" s="2">
        <v>50</v>
      </c>
      <c r="AO4" s="6">
        <f t="shared" si="0"/>
        <v>74.38</v>
      </c>
      <c r="AP4" s="6">
        <f t="shared" si="1"/>
        <v>89.240000000000009</v>
      </c>
      <c r="AQ4" s="6">
        <f t="shared" si="2"/>
        <v>86.960000000000008</v>
      </c>
      <c r="AR4" s="6">
        <f t="shared" si="3"/>
        <v>74.78</v>
      </c>
      <c r="AS4" s="6">
        <f t="shared" si="4"/>
        <v>96.38</v>
      </c>
      <c r="AT4" s="5">
        <f t="shared" si="5"/>
        <v>250.98000000000002</v>
      </c>
      <c r="AU4" t="b">
        <f t="shared" si="6"/>
        <v>1</v>
      </c>
    </row>
    <row r="5" spans="1:47" x14ac:dyDescent="0.2">
      <c r="A5" s="12" t="s">
        <v>458</v>
      </c>
      <c r="B5" t="s">
        <v>147</v>
      </c>
      <c r="C5" t="s">
        <v>85</v>
      </c>
      <c r="D5" t="s">
        <v>69</v>
      </c>
      <c r="E5" t="s">
        <v>83</v>
      </c>
      <c r="F5" s="4">
        <v>34</v>
      </c>
      <c r="G5" s="3">
        <v>31</v>
      </c>
      <c r="H5" s="3">
        <v>35</v>
      </c>
      <c r="I5" s="3">
        <v>38</v>
      </c>
      <c r="J5" s="3">
        <v>33</v>
      </c>
      <c r="K5" s="3">
        <v>40</v>
      </c>
      <c r="L5" s="2">
        <v>50</v>
      </c>
      <c r="M5" s="4">
        <v>37</v>
      </c>
      <c r="N5" s="3">
        <v>35</v>
      </c>
      <c r="O5" s="3">
        <v>39</v>
      </c>
      <c r="P5" s="3">
        <v>42</v>
      </c>
      <c r="Q5" s="3">
        <v>38</v>
      </c>
      <c r="R5" s="3">
        <v>40</v>
      </c>
      <c r="S5" s="2">
        <v>50</v>
      </c>
      <c r="T5" s="4">
        <v>31</v>
      </c>
      <c r="U5" s="3">
        <v>28</v>
      </c>
      <c r="V5" s="3">
        <v>26</v>
      </c>
      <c r="W5" s="3">
        <v>28</v>
      </c>
      <c r="X5" s="3">
        <v>29</v>
      </c>
      <c r="Y5" s="3">
        <v>30</v>
      </c>
      <c r="Z5" s="2">
        <v>50</v>
      </c>
      <c r="AA5" s="4">
        <v>40</v>
      </c>
      <c r="AB5" s="3">
        <v>41</v>
      </c>
      <c r="AC5" s="3">
        <v>43</v>
      </c>
      <c r="AD5" s="3">
        <v>45</v>
      </c>
      <c r="AE5" s="3">
        <v>40</v>
      </c>
      <c r="AF5" s="3">
        <v>45</v>
      </c>
      <c r="AG5" s="2">
        <v>50</v>
      </c>
      <c r="AH5" s="4">
        <v>43</v>
      </c>
      <c r="AI5" s="3">
        <v>44</v>
      </c>
      <c r="AJ5" s="3">
        <v>46</v>
      </c>
      <c r="AK5" s="3">
        <v>49</v>
      </c>
      <c r="AL5" s="3">
        <v>48</v>
      </c>
      <c r="AM5" s="3">
        <v>49</v>
      </c>
      <c r="AN5" s="2">
        <v>50</v>
      </c>
      <c r="AO5" s="6">
        <f t="shared" si="0"/>
        <v>72.040000000000006</v>
      </c>
      <c r="AP5" s="6">
        <f t="shared" si="1"/>
        <v>78.180000000000007</v>
      </c>
      <c r="AQ5" s="6">
        <f t="shared" si="2"/>
        <v>60.22</v>
      </c>
      <c r="AR5" s="6">
        <f t="shared" si="3"/>
        <v>84.88</v>
      </c>
      <c r="AS5" s="6">
        <f t="shared" si="4"/>
        <v>93.580000000000013</v>
      </c>
      <c r="AT5" s="5">
        <f t="shared" si="5"/>
        <v>235.10000000000002</v>
      </c>
      <c r="AU5" t="b">
        <f t="shared" si="6"/>
        <v>1</v>
      </c>
    </row>
    <row r="6" spans="1:47" x14ac:dyDescent="0.2">
      <c r="A6" s="12" t="s">
        <v>427</v>
      </c>
      <c r="B6" t="s">
        <v>137</v>
      </c>
      <c r="C6" t="s">
        <v>138</v>
      </c>
      <c r="D6" t="s">
        <v>139</v>
      </c>
      <c r="E6" t="s">
        <v>83</v>
      </c>
      <c r="F6" s="4">
        <v>40</v>
      </c>
      <c r="G6" s="3">
        <v>40</v>
      </c>
      <c r="H6" s="3">
        <v>40</v>
      </c>
      <c r="I6" s="3">
        <v>41</v>
      </c>
      <c r="J6" s="3">
        <v>41</v>
      </c>
      <c r="K6" s="3">
        <v>42</v>
      </c>
      <c r="L6" s="2">
        <v>50</v>
      </c>
      <c r="M6" s="4">
        <v>35</v>
      </c>
      <c r="N6" s="3">
        <v>32</v>
      </c>
      <c r="O6" s="3">
        <v>35</v>
      </c>
      <c r="P6" s="3">
        <v>32</v>
      </c>
      <c r="Q6" s="3">
        <v>28</v>
      </c>
      <c r="R6" s="3">
        <v>40</v>
      </c>
      <c r="S6" s="2">
        <v>50</v>
      </c>
      <c r="T6" s="4">
        <v>34</v>
      </c>
      <c r="U6" s="3">
        <v>35</v>
      </c>
      <c r="V6" s="3">
        <v>29</v>
      </c>
      <c r="W6" s="3">
        <v>39</v>
      </c>
      <c r="X6" s="3">
        <v>36</v>
      </c>
      <c r="Y6" s="3">
        <v>40</v>
      </c>
      <c r="Z6" s="2">
        <v>50</v>
      </c>
      <c r="AA6" s="4">
        <v>49</v>
      </c>
      <c r="AB6" s="3">
        <v>48</v>
      </c>
      <c r="AC6" s="3">
        <v>48</v>
      </c>
      <c r="AD6" s="3">
        <v>49</v>
      </c>
      <c r="AE6" s="3">
        <v>48</v>
      </c>
      <c r="AF6" s="3">
        <v>49</v>
      </c>
      <c r="AG6" s="2">
        <v>50</v>
      </c>
      <c r="AH6" s="4">
        <v>38</v>
      </c>
      <c r="AI6" s="3">
        <v>32</v>
      </c>
      <c r="AJ6" s="3">
        <v>32</v>
      </c>
      <c r="AK6" s="3">
        <v>33</v>
      </c>
      <c r="AL6" s="3">
        <v>36</v>
      </c>
      <c r="AM6" s="3">
        <v>30</v>
      </c>
      <c r="AN6" s="2">
        <v>50</v>
      </c>
      <c r="AO6" s="6">
        <f t="shared" si="0"/>
        <v>82.460000000000008</v>
      </c>
      <c r="AP6" s="6">
        <f t="shared" si="1"/>
        <v>68.900000000000006</v>
      </c>
      <c r="AQ6" s="6">
        <f t="shared" si="2"/>
        <v>72.900000000000006</v>
      </c>
      <c r="AR6" s="6">
        <f t="shared" si="3"/>
        <v>97.22</v>
      </c>
      <c r="AS6" s="6">
        <f t="shared" si="4"/>
        <v>69.7</v>
      </c>
      <c r="AT6" s="5">
        <f t="shared" si="5"/>
        <v>225.06</v>
      </c>
      <c r="AU6" t="b">
        <f t="shared" si="6"/>
        <v>1</v>
      </c>
    </row>
    <row r="7" spans="1:47" x14ac:dyDescent="0.2">
      <c r="A7" s="12" t="s">
        <v>459</v>
      </c>
      <c r="B7" t="s">
        <v>153</v>
      </c>
      <c r="C7" t="s">
        <v>143</v>
      </c>
      <c r="D7" t="s">
        <v>154</v>
      </c>
      <c r="E7" t="s">
        <v>83</v>
      </c>
      <c r="F7" s="4">
        <v>35</v>
      </c>
      <c r="G7" s="3">
        <v>30</v>
      </c>
      <c r="H7" s="3">
        <v>34</v>
      </c>
      <c r="I7" s="3">
        <v>31</v>
      </c>
      <c r="J7" s="3">
        <v>27</v>
      </c>
      <c r="K7" s="3">
        <v>28</v>
      </c>
      <c r="L7" s="2">
        <v>40</v>
      </c>
      <c r="M7" s="4">
        <v>35</v>
      </c>
      <c r="N7" s="3">
        <v>30</v>
      </c>
      <c r="O7" s="3">
        <v>35</v>
      </c>
      <c r="P7" s="3">
        <v>40</v>
      </c>
      <c r="Q7" s="3">
        <v>34</v>
      </c>
      <c r="R7" s="3">
        <v>40</v>
      </c>
      <c r="S7" s="2">
        <v>40</v>
      </c>
      <c r="T7" s="4">
        <v>43</v>
      </c>
      <c r="U7" s="3">
        <v>43</v>
      </c>
      <c r="V7" s="3">
        <v>45</v>
      </c>
      <c r="W7" s="3">
        <v>48</v>
      </c>
      <c r="X7" s="3">
        <v>47</v>
      </c>
      <c r="Y7" s="3">
        <v>46</v>
      </c>
      <c r="Z7" s="2">
        <v>40</v>
      </c>
      <c r="AA7" s="4">
        <v>37</v>
      </c>
      <c r="AB7" s="3">
        <v>28</v>
      </c>
      <c r="AC7" s="3">
        <v>32</v>
      </c>
      <c r="AD7" s="3">
        <v>33</v>
      </c>
      <c r="AE7" s="3">
        <v>34</v>
      </c>
      <c r="AF7" s="3">
        <v>40</v>
      </c>
      <c r="AG7" s="2">
        <v>40</v>
      </c>
      <c r="AH7" s="4">
        <v>40</v>
      </c>
      <c r="AI7" s="3">
        <v>39</v>
      </c>
      <c r="AJ7" s="3">
        <v>40</v>
      </c>
      <c r="AK7" s="3">
        <v>42</v>
      </c>
      <c r="AL7" s="3">
        <v>40</v>
      </c>
      <c r="AM7" s="3">
        <v>42</v>
      </c>
      <c r="AN7" s="2">
        <v>40</v>
      </c>
      <c r="AO7" s="6">
        <f t="shared" si="0"/>
        <v>62.080000000000005</v>
      </c>
      <c r="AP7" s="6">
        <f t="shared" si="1"/>
        <v>72.22</v>
      </c>
      <c r="AQ7" s="6">
        <f t="shared" si="2"/>
        <v>90.34</v>
      </c>
      <c r="AR7" s="6">
        <f t="shared" si="3"/>
        <v>70.48</v>
      </c>
      <c r="AS7" s="6">
        <f t="shared" si="4"/>
        <v>81.040000000000006</v>
      </c>
      <c r="AT7" s="5">
        <f t="shared" si="5"/>
        <v>223.74</v>
      </c>
      <c r="AU7" t="b">
        <f t="shared" si="6"/>
        <v>1</v>
      </c>
    </row>
    <row r="8" spans="1:47" x14ac:dyDescent="0.2">
      <c r="A8" s="12" t="s">
        <v>424</v>
      </c>
      <c r="B8" t="s">
        <v>165</v>
      </c>
      <c r="C8" t="s">
        <v>166</v>
      </c>
      <c r="D8" t="s">
        <v>48</v>
      </c>
      <c r="E8" t="s">
        <v>83</v>
      </c>
      <c r="F8" s="4">
        <v>39</v>
      </c>
      <c r="G8" s="3">
        <v>30</v>
      </c>
      <c r="H8" s="3">
        <v>38</v>
      </c>
      <c r="I8" s="3">
        <v>34</v>
      </c>
      <c r="J8" s="3">
        <v>40</v>
      </c>
      <c r="K8" s="3">
        <v>41</v>
      </c>
      <c r="L8" s="2">
        <v>30</v>
      </c>
      <c r="M8" s="4">
        <v>36</v>
      </c>
      <c r="N8" s="3">
        <v>34</v>
      </c>
      <c r="O8" s="3">
        <v>38</v>
      </c>
      <c r="P8" s="3">
        <v>37</v>
      </c>
      <c r="Q8" s="3">
        <v>36</v>
      </c>
      <c r="R8" s="3">
        <v>40</v>
      </c>
      <c r="S8" s="2">
        <v>30</v>
      </c>
      <c r="T8" s="4">
        <v>36</v>
      </c>
      <c r="U8" s="3">
        <v>40</v>
      </c>
      <c r="V8" s="3">
        <v>41</v>
      </c>
      <c r="W8" s="3">
        <v>39</v>
      </c>
      <c r="X8" s="3">
        <v>38</v>
      </c>
      <c r="Y8" s="3">
        <v>44</v>
      </c>
      <c r="Z8" s="2">
        <v>30</v>
      </c>
      <c r="AA8" s="4">
        <v>39</v>
      </c>
      <c r="AB8" s="3">
        <v>32</v>
      </c>
      <c r="AC8" s="3">
        <v>35</v>
      </c>
      <c r="AD8" s="3">
        <v>35</v>
      </c>
      <c r="AE8" s="3">
        <v>35</v>
      </c>
      <c r="AF8" s="3">
        <v>38</v>
      </c>
      <c r="AG8" s="2">
        <v>30</v>
      </c>
      <c r="AH8" s="4">
        <v>40</v>
      </c>
      <c r="AI8" s="3">
        <v>30</v>
      </c>
      <c r="AJ8" s="3">
        <v>37</v>
      </c>
      <c r="AK8" s="3">
        <v>35</v>
      </c>
      <c r="AL8" s="3">
        <v>33</v>
      </c>
      <c r="AM8" s="3">
        <v>38</v>
      </c>
      <c r="AN8" s="2">
        <v>30</v>
      </c>
      <c r="AO8" s="6">
        <f t="shared" si="0"/>
        <v>75.56</v>
      </c>
      <c r="AP8" s="6">
        <f t="shared" si="1"/>
        <v>73.3</v>
      </c>
      <c r="AQ8" s="6">
        <f t="shared" si="2"/>
        <v>77.900000000000006</v>
      </c>
      <c r="AR8" s="6">
        <f t="shared" si="3"/>
        <v>71.839999999999989</v>
      </c>
      <c r="AS8" s="6">
        <f t="shared" si="4"/>
        <v>71.459999999999994</v>
      </c>
      <c r="AT8" s="5">
        <f t="shared" si="5"/>
        <v>220.7</v>
      </c>
      <c r="AU8" t="b">
        <f t="shared" si="6"/>
        <v>1</v>
      </c>
    </row>
    <row r="9" spans="1:47" x14ac:dyDescent="0.2">
      <c r="A9" s="12" t="s">
        <v>460</v>
      </c>
      <c r="B9" t="s">
        <v>496</v>
      </c>
      <c r="C9" t="s">
        <v>497</v>
      </c>
      <c r="D9" t="s">
        <v>130</v>
      </c>
      <c r="E9" t="s">
        <v>83</v>
      </c>
      <c r="F9" s="4">
        <v>31</v>
      </c>
      <c r="G9" s="3">
        <v>30</v>
      </c>
      <c r="H9" s="3">
        <v>27</v>
      </c>
      <c r="I9" s="3">
        <v>30</v>
      </c>
      <c r="J9" s="3">
        <v>30</v>
      </c>
      <c r="K9" s="3">
        <v>25</v>
      </c>
      <c r="L9" s="2">
        <v>30</v>
      </c>
      <c r="M9" s="4">
        <v>42</v>
      </c>
      <c r="N9" s="3">
        <v>48</v>
      </c>
      <c r="O9" s="3">
        <v>43</v>
      </c>
      <c r="P9" s="3">
        <v>34</v>
      </c>
      <c r="Q9" s="3">
        <v>34</v>
      </c>
      <c r="R9" s="3">
        <v>42</v>
      </c>
      <c r="S9" s="2">
        <v>30</v>
      </c>
      <c r="T9" s="4">
        <v>30</v>
      </c>
      <c r="U9" s="3">
        <v>32</v>
      </c>
      <c r="V9" s="3">
        <v>37</v>
      </c>
      <c r="W9" s="3">
        <v>34</v>
      </c>
      <c r="X9" s="3">
        <v>35</v>
      </c>
      <c r="Y9" s="3">
        <v>32</v>
      </c>
      <c r="Z9" s="2">
        <v>30</v>
      </c>
      <c r="AA9" s="4">
        <v>49</v>
      </c>
      <c r="AB9" s="3">
        <v>47</v>
      </c>
      <c r="AC9" s="3">
        <v>47</v>
      </c>
      <c r="AD9" s="3">
        <v>48</v>
      </c>
      <c r="AE9" s="3">
        <v>48</v>
      </c>
      <c r="AF9" s="3">
        <v>49</v>
      </c>
      <c r="AG9" s="2">
        <v>30</v>
      </c>
      <c r="AH9" s="4">
        <v>39</v>
      </c>
      <c r="AI9" s="3">
        <v>39</v>
      </c>
      <c r="AJ9" s="3">
        <v>40</v>
      </c>
      <c r="AK9" s="3">
        <v>40</v>
      </c>
      <c r="AL9" s="3">
        <v>37</v>
      </c>
      <c r="AM9" s="3">
        <v>35</v>
      </c>
      <c r="AN9" s="2">
        <v>30</v>
      </c>
      <c r="AO9" s="6">
        <f t="shared" si="0"/>
        <v>57.8</v>
      </c>
      <c r="AP9" s="6">
        <f t="shared" si="1"/>
        <v>78.400000000000006</v>
      </c>
      <c r="AQ9" s="6">
        <f t="shared" si="2"/>
        <v>66.039999999999992</v>
      </c>
      <c r="AR9" s="6">
        <f t="shared" si="3"/>
        <v>94.6</v>
      </c>
      <c r="AS9" s="6">
        <f t="shared" si="4"/>
        <v>75.08</v>
      </c>
      <c r="AT9" s="5">
        <f t="shared" si="5"/>
        <v>219.52</v>
      </c>
      <c r="AU9" t="b">
        <f t="shared" si="6"/>
        <v>1</v>
      </c>
    </row>
    <row r="10" spans="1:47" x14ac:dyDescent="0.2">
      <c r="A10" s="12" t="s">
        <v>425</v>
      </c>
      <c r="B10" t="s">
        <v>140</v>
      </c>
      <c r="C10" t="s">
        <v>141</v>
      </c>
      <c r="D10" t="s">
        <v>43</v>
      </c>
      <c r="E10" t="s">
        <v>83</v>
      </c>
      <c r="F10" s="4">
        <v>41</v>
      </c>
      <c r="G10" s="3">
        <v>40</v>
      </c>
      <c r="H10" s="3">
        <v>40</v>
      </c>
      <c r="I10" s="3">
        <v>46</v>
      </c>
      <c r="J10" s="3">
        <v>41</v>
      </c>
      <c r="K10" s="3">
        <v>45</v>
      </c>
      <c r="L10" s="2">
        <v>50</v>
      </c>
      <c r="M10" s="4">
        <v>40</v>
      </c>
      <c r="N10" s="3">
        <v>38</v>
      </c>
      <c r="O10" s="3">
        <v>38</v>
      </c>
      <c r="P10" s="3">
        <v>40</v>
      </c>
      <c r="Q10" s="3">
        <v>40</v>
      </c>
      <c r="R10" s="3">
        <v>40</v>
      </c>
      <c r="S10" s="2">
        <v>50</v>
      </c>
      <c r="T10" s="4">
        <v>32</v>
      </c>
      <c r="U10" s="3">
        <v>30</v>
      </c>
      <c r="V10" s="3">
        <v>28</v>
      </c>
      <c r="W10" s="3">
        <v>39</v>
      </c>
      <c r="X10" s="3">
        <v>35</v>
      </c>
      <c r="Y10" s="3">
        <v>37</v>
      </c>
      <c r="Z10" s="2">
        <v>50</v>
      </c>
      <c r="AA10" s="4">
        <v>30</v>
      </c>
      <c r="AB10" s="3">
        <v>25</v>
      </c>
      <c r="AC10" s="3">
        <v>30</v>
      </c>
      <c r="AD10" s="3">
        <v>32</v>
      </c>
      <c r="AE10" s="3">
        <v>31</v>
      </c>
      <c r="AF10" s="3">
        <v>39</v>
      </c>
      <c r="AG10" s="2">
        <v>50</v>
      </c>
      <c r="AH10" s="4">
        <v>35</v>
      </c>
      <c r="AI10" s="3">
        <v>31</v>
      </c>
      <c r="AJ10" s="3">
        <v>25</v>
      </c>
      <c r="AK10" s="3">
        <v>35</v>
      </c>
      <c r="AL10" s="3">
        <v>35</v>
      </c>
      <c r="AM10" s="3">
        <v>31</v>
      </c>
      <c r="AN10" s="2">
        <v>50</v>
      </c>
      <c r="AO10" s="6">
        <f t="shared" si="0"/>
        <v>85.12</v>
      </c>
      <c r="AP10" s="6">
        <f t="shared" si="1"/>
        <v>80.2</v>
      </c>
      <c r="AQ10" s="6">
        <f t="shared" si="2"/>
        <v>69.399999999999991</v>
      </c>
      <c r="AR10" s="6">
        <f t="shared" si="3"/>
        <v>65.539999999999992</v>
      </c>
      <c r="AS10" s="6">
        <f t="shared" si="4"/>
        <v>66.94</v>
      </c>
      <c r="AT10" s="5">
        <f t="shared" si="5"/>
        <v>216.54</v>
      </c>
      <c r="AU10" t="b">
        <f t="shared" si="6"/>
        <v>1</v>
      </c>
    </row>
    <row r="11" spans="1:47" x14ac:dyDescent="0.2">
      <c r="A11" s="12" t="s">
        <v>461</v>
      </c>
      <c r="B11" t="s">
        <v>123</v>
      </c>
      <c r="C11" t="s">
        <v>124</v>
      </c>
      <c r="D11" t="s">
        <v>62</v>
      </c>
      <c r="E11" t="s">
        <v>83</v>
      </c>
      <c r="F11" s="4">
        <v>37</v>
      </c>
      <c r="G11" s="3">
        <v>29</v>
      </c>
      <c r="H11" s="3">
        <v>29</v>
      </c>
      <c r="I11" s="3">
        <v>39</v>
      </c>
      <c r="J11" s="3">
        <v>31</v>
      </c>
      <c r="K11" s="3">
        <v>27</v>
      </c>
      <c r="L11" s="2">
        <v>20</v>
      </c>
      <c r="M11" s="4">
        <v>32</v>
      </c>
      <c r="N11" s="3">
        <v>30</v>
      </c>
      <c r="O11" s="3">
        <v>31</v>
      </c>
      <c r="P11" s="3">
        <v>35</v>
      </c>
      <c r="Q11" s="3">
        <v>33</v>
      </c>
      <c r="R11" s="3">
        <v>40</v>
      </c>
      <c r="S11" s="2">
        <v>20</v>
      </c>
      <c r="T11" s="4">
        <v>44</v>
      </c>
      <c r="U11" s="3">
        <v>43</v>
      </c>
      <c r="V11" s="3">
        <v>44</v>
      </c>
      <c r="W11" s="3">
        <v>45</v>
      </c>
      <c r="X11" s="3">
        <v>47</v>
      </c>
      <c r="Y11" s="3">
        <v>48</v>
      </c>
      <c r="Z11" s="2">
        <v>20</v>
      </c>
      <c r="AA11" s="4">
        <v>27</v>
      </c>
      <c r="AB11" s="3">
        <v>30</v>
      </c>
      <c r="AC11" s="3">
        <v>34</v>
      </c>
      <c r="AD11" s="3">
        <v>40</v>
      </c>
      <c r="AE11" s="3">
        <v>35</v>
      </c>
      <c r="AF11" s="3">
        <v>43</v>
      </c>
      <c r="AG11" s="2">
        <v>20</v>
      </c>
      <c r="AH11" s="4">
        <v>40</v>
      </c>
      <c r="AI11" s="3">
        <v>40</v>
      </c>
      <c r="AJ11" s="3">
        <v>41</v>
      </c>
      <c r="AK11" s="3">
        <v>42</v>
      </c>
      <c r="AL11" s="3">
        <v>42</v>
      </c>
      <c r="AM11" s="3">
        <v>43</v>
      </c>
      <c r="AN11" s="2">
        <v>20</v>
      </c>
      <c r="AO11" s="6">
        <f t="shared" si="0"/>
        <v>62.86</v>
      </c>
      <c r="AP11" s="6">
        <f t="shared" si="1"/>
        <v>66.42</v>
      </c>
      <c r="AQ11" s="6">
        <f t="shared" si="2"/>
        <v>88.61999999999999</v>
      </c>
      <c r="AR11" s="6">
        <f t="shared" si="3"/>
        <v>68.239999999999995</v>
      </c>
      <c r="AS11" s="6">
        <f t="shared" si="4"/>
        <v>80.780000000000015</v>
      </c>
      <c r="AT11" s="5">
        <f t="shared" si="5"/>
        <v>215.44</v>
      </c>
      <c r="AU11" t="b">
        <f t="shared" si="6"/>
        <v>1</v>
      </c>
    </row>
    <row r="12" spans="1:47" x14ac:dyDescent="0.2">
      <c r="A12" s="12" t="s">
        <v>462</v>
      </c>
      <c r="B12" t="s">
        <v>128</v>
      </c>
      <c r="C12" t="s">
        <v>57</v>
      </c>
      <c r="D12" t="s">
        <v>129</v>
      </c>
      <c r="E12" t="s">
        <v>83</v>
      </c>
      <c r="F12" s="4">
        <v>31</v>
      </c>
      <c r="G12" s="3">
        <v>31</v>
      </c>
      <c r="H12" s="3">
        <v>33</v>
      </c>
      <c r="I12" s="3">
        <v>35</v>
      </c>
      <c r="J12" s="3">
        <v>31</v>
      </c>
      <c r="K12" s="3">
        <v>42</v>
      </c>
      <c r="L12" s="2">
        <v>20</v>
      </c>
      <c r="M12" s="4">
        <v>30</v>
      </c>
      <c r="N12" s="3">
        <v>30</v>
      </c>
      <c r="O12" s="3">
        <v>32</v>
      </c>
      <c r="P12" s="3">
        <v>42</v>
      </c>
      <c r="Q12" s="3">
        <v>35</v>
      </c>
      <c r="R12" s="3">
        <v>40</v>
      </c>
      <c r="S12" s="2">
        <v>20</v>
      </c>
      <c r="T12" s="4">
        <v>35</v>
      </c>
      <c r="U12" s="3">
        <v>32</v>
      </c>
      <c r="V12" s="3">
        <v>28</v>
      </c>
      <c r="W12" s="3">
        <v>30</v>
      </c>
      <c r="X12" s="3">
        <v>28</v>
      </c>
      <c r="Y12" s="3">
        <v>27</v>
      </c>
      <c r="Z12" s="2">
        <v>20</v>
      </c>
      <c r="AA12" s="4">
        <v>40</v>
      </c>
      <c r="AB12" s="3">
        <v>40</v>
      </c>
      <c r="AC12" s="3">
        <v>40</v>
      </c>
      <c r="AD12" s="3">
        <v>46</v>
      </c>
      <c r="AE12" s="3">
        <v>46</v>
      </c>
      <c r="AF12" s="3">
        <v>46</v>
      </c>
      <c r="AG12" s="2">
        <v>20</v>
      </c>
      <c r="AH12" s="4">
        <v>39</v>
      </c>
      <c r="AI12" s="3">
        <v>39</v>
      </c>
      <c r="AJ12" s="3">
        <v>40</v>
      </c>
      <c r="AK12" s="3">
        <v>40</v>
      </c>
      <c r="AL12" s="3">
        <v>39</v>
      </c>
      <c r="AM12" s="3">
        <v>40</v>
      </c>
      <c r="AN12" s="2">
        <v>20</v>
      </c>
      <c r="AO12" s="6">
        <f t="shared" si="0"/>
        <v>66.439999999999984</v>
      </c>
      <c r="AP12" s="6">
        <f t="shared" si="1"/>
        <v>68.319999999999993</v>
      </c>
      <c r="AQ12" s="6">
        <f t="shared" si="2"/>
        <v>58.84</v>
      </c>
      <c r="AR12" s="6">
        <f t="shared" si="3"/>
        <v>84.48</v>
      </c>
      <c r="AS12" s="6">
        <f t="shared" si="4"/>
        <v>76.94</v>
      </c>
      <c r="AT12" s="5">
        <f t="shared" si="5"/>
        <v>211.7</v>
      </c>
      <c r="AU12" t="b">
        <f t="shared" si="6"/>
        <v>1</v>
      </c>
    </row>
    <row r="13" spans="1:47" x14ac:dyDescent="0.2">
      <c r="A13" s="12" t="s">
        <v>449</v>
      </c>
      <c r="B13" t="s">
        <v>158</v>
      </c>
      <c r="C13" t="s">
        <v>159</v>
      </c>
      <c r="D13" t="s">
        <v>47</v>
      </c>
      <c r="E13" t="s">
        <v>83</v>
      </c>
      <c r="F13" s="4">
        <v>23</v>
      </c>
      <c r="G13" s="3">
        <v>24</v>
      </c>
      <c r="H13" s="3">
        <v>23</v>
      </c>
      <c r="I13" s="3">
        <v>26</v>
      </c>
      <c r="J13" s="3">
        <v>28</v>
      </c>
      <c r="K13" s="3">
        <v>34</v>
      </c>
      <c r="L13" s="2">
        <v>10</v>
      </c>
      <c r="M13" s="4">
        <v>37</v>
      </c>
      <c r="N13" s="3">
        <v>35</v>
      </c>
      <c r="O13" s="3">
        <v>34</v>
      </c>
      <c r="P13" s="3">
        <v>40</v>
      </c>
      <c r="Q13" s="3">
        <v>38</v>
      </c>
      <c r="R13" s="3">
        <v>41</v>
      </c>
      <c r="S13" s="2">
        <v>10</v>
      </c>
      <c r="T13" s="4">
        <v>45</v>
      </c>
      <c r="U13" s="3">
        <v>44</v>
      </c>
      <c r="V13" s="3">
        <v>45</v>
      </c>
      <c r="W13" s="3">
        <v>45</v>
      </c>
      <c r="X13" s="3">
        <v>42</v>
      </c>
      <c r="Y13" s="3">
        <v>48</v>
      </c>
      <c r="Z13" s="2">
        <v>10</v>
      </c>
      <c r="AA13" s="4">
        <v>32</v>
      </c>
      <c r="AB13" s="3">
        <v>31</v>
      </c>
      <c r="AC13" s="3">
        <v>39</v>
      </c>
      <c r="AD13" s="3">
        <v>30</v>
      </c>
      <c r="AE13" s="3">
        <v>31</v>
      </c>
      <c r="AF13" s="3">
        <v>40</v>
      </c>
      <c r="AG13" s="2">
        <v>10</v>
      </c>
      <c r="AH13" s="4">
        <v>36</v>
      </c>
      <c r="AI13" s="3">
        <v>35</v>
      </c>
      <c r="AJ13" s="3">
        <v>36</v>
      </c>
      <c r="AK13" s="3">
        <v>36</v>
      </c>
      <c r="AL13" s="3">
        <v>37</v>
      </c>
      <c r="AM13" s="3">
        <v>36</v>
      </c>
      <c r="AN13" s="2">
        <v>10</v>
      </c>
      <c r="AO13" s="6">
        <f t="shared" si="0"/>
        <v>52.100000000000009</v>
      </c>
      <c r="AP13" s="6">
        <f t="shared" si="1"/>
        <v>72.92</v>
      </c>
      <c r="AQ13" s="6">
        <f t="shared" si="2"/>
        <v>86.039999999999992</v>
      </c>
      <c r="AR13" s="6">
        <f t="shared" si="3"/>
        <v>65.44</v>
      </c>
      <c r="AS13" s="6">
        <f t="shared" si="4"/>
        <v>69.72</v>
      </c>
      <c r="AT13" s="5">
        <f t="shared" si="5"/>
        <v>208.07999999999998</v>
      </c>
      <c r="AU13" t="b">
        <f t="shared" si="6"/>
        <v>1</v>
      </c>
    </row>
    <row r="14" spans="1:47" x14ac:dyDescent="0.2">
      <c r="A14" s="12" t="s">
        <v>450</v>
      </c>
      <c r="B14" t="s">
        <v>150</v>
      </c>
      <c r="C14" t="s">
        <v>151</v>
      </c>
      <c r="D14" t="s">
        <v>152</v>
      </c>
      <c r="E14" t="s">
        <v>83</v>
      </c>
      <c r="F14" s="4">
        <v>32</v>
      </c>
      <c r="G14" s="3">
        <v>30</v>
      </c>
      <c r="H14" s="3">
        <v>35</v>
      </c>
      <c r="I14" s="3">
        <v>40</v>
      </c>
      <c r="J14" s="3">
        <v>38</v>
      </c>
      <c r="K14" s="3">
        <v>41</v>
      </c>
      <c r="L14" s="2">
        <v>50</v>
      </c>
      <c r="M14" s="4">
        <v>21</v>
      </c>
      <c r="N14" s="3">
        <v>22</v>
      </c>
      <c r="O14" s="3">
        <v>26</v>
      </c>
      <c r="P14" s="3">
        <v>26</v>
      </c>
      <c r="Q14" s="3">
        <v>20</v>
      </c>
      <c r="R14" s="3">
        <v>21</v>
      </c>
      <c r="S14" s="2">
        <v>50</v>
      </c>
      <c r="T14" s="4">
        <v>43</v>
      </c>
      <c r="U14" s="3">
        <v>43</v>
      </c>
      <c r="V14" s="3">
        <v>46</v>
      </c>
      <c r="W14" s="3">
        <v>48</v>
      </c>
      <c r="X14" s="3">
        <v>48</v>
      </c>
      <c r="Y14" s="3">
        <v>48</v>
      </c>
      <c r="Z14" s="2">
        <v>50</v>
      </c>
      <c r="AA14" s="4">
        <v>32</v>
      </c>
      <c r="AB14" s="3">
        <v>21</v>
      </c>
      <c r="AC14" s="3">
        <v>21</v>
      </c>
      <c r="AD14" s="3">
        <v>33</v>
      </c>
      <c r="AE14" s="3">
        <v>22</v>
      </c>
      <c r="AF14" s="3">
        <v>35</v>
      </c>
      <c r="AG14" s="2">
        <v>50</v>
      </c>
      <c r="AH14" s="4">
        <v>32</v>
      </c>
      <c r="AI14" s="3">
        <v>34</v>
      </c>
      <c r="AJ14" s="3">
        <v>37</v>
      </c>
      <c r="AK14" s="3">
        <v>40</v>
      </c>
      <c r="AL14" s="3">
        <v>35</v>
      </c>
      <c r="AM14" s="3">
        <v>40</v>
      </c>
      <c r="AN14" s="2">
        <v>50</v>
      </c>
      <c r="AO14" s="6">
        <f t="shared" si="0"/>
        <v>74.259999999999991</v>
      </c>
      <c r="AP14" s="6">
        <f t="shared" si="1"/>
        <v>46.879999999999995</v>
      </c>
      <c r="AQ14" s="6">
        <f t="shared" si="2"/>
        <v>92.819999999999979</v>
      </c>
      <c r="AR14" s="6">
        <f t="shared" si="3"/>
        <v>57.96</v>
      </c>
      <c r="AS14" s="6">
        <f t="shared" si="4"/>
        <v>73.56</v>
      </c>
      <c r="AT14" s="5">
        <f t="shared" si="5"/>
        <v>205.78</v>
      </c>
      <c r="AU14" t="b">
        <f t="shared" si="6"/>
        <v>1</v>
      </c>
    </row>
    <row r="15" spans="1:47" x14ac:dyDescent="0.2">
      <c r="A15" s="12" t="s">
        <v>451</v>
      </c>
      <c r="B15" t="s">
        <v>131</v>
      </c>
      <c r="C15" t="s">
        <v>132</v>
      </c>
      <c r="D15" t="s">
        <v>133</v>
      </c>
      <c r="E15" t="s">
        <v>83</v>
      </c>
      <c r="F15" s="4">
        <v>30</v>
      </c>
      <c r="G15" s="3">
        <v>25</v>
      </c>
      <c r="H15" s="3">
        <v>30</v>
      </c>
      <c r="I15" s="3">
        <v>35</v>
      </c>
      <c r="J15" s="3">
        <v>30</v>
      </c>
      <c r="K15" s="3">
        <v>40</v>
      </c>
      <c r="L15" s="2">
        <v>20</v>
      </c>
      <c r="M15" s="4">
        <v>27</v>
      </c>
      <c r="N15" s="3">
        <v>32</v>
      </c>
      <c r="O15" s="3">
        <v>37</v>
      </c>
      <c r="P15" s="3">
        <v>40</v>
      </c>
      <c r="Q15" s="3">
        <v>36</v>
      </c>
      <c r="R15" s="3">
        <v>39</v>
      </c>
      <c r="S15" s="2">
        <v>20</v>
      </c>
      <c r="T15" s="4">
        <v>42</v>
      </c>
      <c r="U15" s="3">
        <v>40</v>
      </c>
      <c r="V15" s="3">
        <v>42</v>
      </c>
      <c r="W15" s="3">
        <v>43</v>
      </c>
      <c r="X15" s="3">
        <v>40</v>
      </c>
      <c r="Y15" s="3">
        <v>44</v>
      </c>
      <c r="Z15" s="2">
        <v>20</v>
      </c>
      <c r="AA15" s="4">
        <v>35</v>
      </c>
      <c r="AB15" s="3">
        <v>33</v>
      </c>
      <c r="AC15" s="3">
        <v>38</v>
      </c>
      <c r="AD15" s="3">
        <v>39</v>
      </c>
      <c r="AE15" s="3">
        <v>35</v>
      </c>
      <c r="AF15" s="3">
        <v>36</v>
      </c>
      <c r="AG15" s="2">
        <v>20</v>
      </c>
      <c r="AH15" s="4">
        <v>30</v>
      </c>
      <c r="AI15" s="3">
        <v>27</v>
      </c>
      <c r="AJ15" s="3">
        <v>29</v>
      </c>
      <c r="AK15" s="3">
        <v>37</v>
      </c>
      <c r="AL15" s="3">
        <v>36</v>
      </c>
      <c r="AM15" s="3">
        <v>36</v>
      </c>
      <c r="AN15" s="2">
        <v>20</v>
      </c>
      <c r="AO15" s="6">
        <f t="shared" si="0"/>
        <v>63.1</v>
      </c>
      <c r="AP15" s="6">
        <f t="shared" si="1"/>
        <v>68.240000000000009</v>
      </c>
      <c r="AQ15" s="6">
        <f t="shared" si="2"/>
        <v>81.5</v>
      </c>
      <c r="AR15" s="6">
        <f t="shared" si="3"/>
        <v>70.16</v>
      </c>
      <c r="AS15" s="6">
        <f t="shared" si="4"/>
        <v>64.98</v>
      </c>
      <c r="AT15" s="5">
        <f t="shared" si="5"/>
        <v>203.38</v>
      </c>
      <c r="AU15" t="b">
        <f t="shared" si="6"/>
        <v>1</v>
      </c>
    </row>
    <row r="16" spans="1:47" x14ac:dyDescent="0.2">
      <c r="A16" s="12" t="s">
        <v>439</v>
      </c>
      <c r="B16" t="s">
        <v>118</v>
      </c>
      <c r="C16" t="s">
        <v>104</v>
      </c>
      <c r="D16" t="s">
        <v>119</v>
      </c>
      <c r="E16" t="s">
        <v>83</v>
      </c>
      <c r="F16" s="4">
        <v>33</v>
      </c>
      <c r="G16" s="3">
        <v>30</v>
      </c>
      <c r="H16" s="3">
        <v>40</v>
      </c>
      <c r="I16" s="3">
        <v>37</v>
      </c>
      <c r="J16" s="3">
        <v>30</v>
      </c>
      <c r="K16" s="3">
        <v>44</v>
      </c>
      <c r="L16" s="2">
        <v>20</v>
      </c>
      <c r="M16" s="4">
        <v>30</v>
      </c>
      <c r="N16" s="3">
        <v>30</v>
      </c>
      <c r="O16" s="3">
        <v>30</v>
      </c>
      <c r="P16" s="3">
        <v>33</v>
      </c>
      <c r="Q16" s="3">
        <v>30</v>
      </c>
      <c r="R16" s="3">
        <v>37</v>
      </c>
      <c r="S16" s="2">
        <v>20</v>
      </c>
      <c r="T16" s="4">
        <v>18</v>
      </c>
      <c r="U16" s="3">
        <v>20</v>
      </c>
      <c r="V16" s="3">
        <v>24</v>
      </c>
      <c r="W16" s="3">
        <v>39</v>
      </c>
      <c r="X16" s="3">
        <v>30</v>
      </c>
      <c r="Y16" s="3">
        <v>35</v>
      </c>
      <c r="Z16" s="2">
        <v>20</v>
      </c>
      <c r="AA16" s="4">
        <v>38</v>
      </c>
      <c r="AB16" s="3">
        <v>38</v>
      </c>
      <c r="AC16" s="3">
        <v>38</v>
      </c>
      <c r="AD16" s="3">
        <v>35</v>
      </c>
      <c r="AE16" s="3">
        <v>29</v>
      </c>
      <c r="AF16" s="3">
        <v>40</v>
      </c>
      <c r="AG16" s="2">
        <v>20</v>
      </c>
      <c r="AH16" s="4">
        <v>35</v>
      </c>
      <c r="AI16" s="3">
        <v>30</v>
      </c>
      <c r="AJ16" s="3">
        <v>40</v>
      </c>
      <c r="AK16" s="3">
        <v>31</v>
      </c>
      <c r="AL16" s="3">
        <v>31</v>
      </c>
      <c r="AM16" s="3">
        <v>40</v>
      </c>
      <c r="AN16" s="2">
        <v>20</v>
      </c>
      <c r="AO16" s="6">
        <f t="shared" si="0"/>
        <v>69.52000000000001</v>
      </c>
      <c r="AP16" s="6">
        <f t="shared" si="1"/>
        <v>62.32</v>
      </c>
      <c r="AQ16" s="6">
        <f t="shared" si="2"/>
        <v>54.8</v>
      </c>
      <c r="AR16" s="6">
        <f t="shared" si="3"/>
        <v>69.98</v>
      </c>
      <c r="AS16" s="6">
        <f t="shared" si="4"/>
        <v>68</v>
      </c>
      <c r="AT16" s="5">
        <f t="shared" si="5"/>
        <v>199.84</v>
      </c>
      <c r="AU16" t="b">
        <f t="shared" si="6"/>
        <v>1</v>
      </c>
    </row>
    <row r="17" spans="1:47" x14ac:dyDescent="0.2">
      <c r="A17" s="12" t="s">
        <v>452</v>
      </c>
      <c r="B17" t="s">
        <v>168</v>
      </c>
      <c r="C17" t="s">
        <v>169</v>
      </c>
      <c r="D17" t="s">
        <v>163</v>
      </c>
      <c r="E17" t="s">
        <v>83</v>
      </c>
      <c r="F17" s="4">
        <v>28</v>
      </c>
      <c r="G17" s="3">
        <v>28</v>
      </c>
      <c r="H17" s="3">
        <v>36</v>
      </c>
      <c r="I17" s="3">
        <v>35</v>
      </c>
      <c r="J17" s="3">
        <v>35</v>
      </c>
      <c r="K17" s="3">
        <v>29</v>
      </c>
      <c r="L17" s="2">
        <v>20</v>
      </c>
      <c r="M17" s="4">
        <v>38</v>
      </c>
      <c r="N17" s="3">
        <v>39</v>
      </c>
      <c r="O17" s="3">
        <v>40</v>
      </c>
      <c r="P17" s="3">
        <v>41</v>
      </c>
      <c r="Q17" s="3">
        <v>40</v>
      </c>
      <c r="R17" s="3">
        <v>43</v>
      </c>
      <c r="S17" s="2">
        <v>20</v>
      </c>
      <c r="T17" s="4">
        <v>33</v>
      </c>
      <c r="U17" s="3">
        <v>34</v>
      </c>
      <c r="V17" s="3">
        <v>35</v>
      </c>
      <c r="W17" s="3">
        <v>40</v>
      </c>
      <c r="X17" s="3">
        <v>34</v>
      </c>
      <c r="Y17" s="3">
        <v>40</v>
      </c>
      <c r="Z17" s="2">
        <v>20</v>
      </c>
      <c r="AA17" s="4">
        <v>32</v>
      </c>
      <c r="AB17" s="3">
        <v>33</v>
      </c>
      <c r="AC17" s="3">
        <v>35</v>
      </c>
      <c r="AD17" s="3">
        <v>38</v>
      </c>
      <c r="AE17" s="3">
        <v>32</v>
      </c>
      <c r="AF17" s="3">
        <v>38</v>
      </c>
      <c r="AG17" s="2">
        <v>20</v>
      </c>
      <c r="AH17" s="4">
        <v>27</v>
      </c>
      <c r="AI17" s="3">
        <v>28</v>
      </c>
      <c r="AJ17" s="3">
        <v>21</v>
      </c>
      <c r="AK17" s="3">
        <v>31</v>
      </c>
      <c r="AL17" s="3">
        <v>31</v>
      </c>
      <c r="AM17" s="3">
        <v>33</v>
      </c>
      <c r="AN17" s="2">
        <v>20</v>
      </c>
      <c r="AO17" s="6">
        <f t="shared" si="0"/>
        <v>62.399999999999991</v>
      </c>
      <c r="AP17" s="6">
        <f t="shared" si="1"/>
        <v>78.360000000000014</v>
      </c>
      <c r="AQ17" s="6">
        <f t="shared" si="2"/>
        <v>70.02</v>
      </c>
      <c r="AR17" s="6">
        <f t="shared" si="3"/>
        <v>67.28</v>
      </c>
      <c r="AS17" s="6">
        <f t="shared" si="4"/>
        <v>57.1</v>
      </c>
      <c r="AT17" s="5">
        <f t="shared" si="5"/>
        <v>199.7</v>
      </c>
      <c r="AU17" t="b">
        <f t="shared" si="6"/>
        <v>1</v>
      </c>
    </row>
    <row r="18" spans="1:47" x14ac:dyDescent="0.2">
      <c r="A18" s="12" t="s">
        <v>441</v>
      </c>
      <c r="B18" t="s">
        <v>88</v>
      </c>
      <c r="C18" t="s">
        <v>170</v>
      </c>
      <c r="D18" t="s">
        <v>163</v>
      </c>
      <c r="E18" t="s">
        <v>83</v>
      </c>
      <c r="F18" s="4">
        <v>41</v>
      </c>
      <c r="G18" s="3">
        <v>33</v>
      </c>
      <c r="H18" s="3">
        <v>30</v>
      </c>
      <c r="I18" s="3">
        <v>34</v>
      </c>
      <c r="J18" s="3">
        <v>31</v>
      </c>
      <c r="K18" s="3">
        <v>26</v>
      </c>
      <c r="L18" s="2">
        <v>30</v>
      </c>
      <c r="M18" s="4">
        <v>28</v>
      </c>
      <c r="N18" s="3">
        <v>25</v>
      </c>
      <c r="O18" s="3">
        <v>22</v>
      </c>
      <c r="P18" s="3">
        <v>31</v>
      </c>
      <c r="Q18" s="3">
        <v>30</v>
      </c>
      <c r="R18" s="3">
        <v>35</v>
      </c>
      <c r="S18" s="2">
        <v>30</v>
      </c>
      <c r="T18" s="4">
        <v>39</v>
      </c>
      <c r="U18" s="3">
        <v>39</v>
      </c>
      <c r="V18" s="3">
        <v>40</v>
      </c>
      <c r="W18" s="3">
        <v>40</v>
      </c>
      <c r="X18" s="3">
        <v>40</v>
      </c>
      <c r="Y18" s="3">
        <v>40</v>
      </c>
      <c r="Z18" s="2">
        <v>30</v>
      </c>
      <c r="AA18" s="4">
        <v>28</v>
      </c>
      <c r="AB18" s="3">
        <v>30</v>
      </c>
      <c r="AC18" s="3">
        <v>32</v>
      </c>
      <c r="AD18" s="3">
        <v>40</v>
      </c>
      <c r="AE18" s="3">
        <v>36</v>
      </c>
      <c r="AF18" s="3">
        <v>40</v>
      </c>
      <c r="AG18" s="2">
        <v>30</v>
      </c>
      <c r="AH18" s="4">
        <v>33</v>
      </c>
      <c r="AI18" s="3">
        <v>35</v>
      </c>
      <c r="AJ18" s="3">
        <v>35</v>
      </c>
      <c r="AK18" s="3">
        <v>30</v>
      </c>
      <c r="AL18" s="3">
        <v>33</v>
      </c>
      <c r="AM18" s="3">
        <v>25</v>
      </c>
      <c r="AN18" s="2">
        <v>30</v>
      </c>
      <c r="AO18" s="6">
        <f t="shared" si="0"/>
        <v>64.94</v>
      </c>
      <c r="AP18" s="6">
        <f t="shared" si="1"/>
        <v>58.56</v>
      </c>
      <c r="AQ18" s="6">
        <f t="shared" si="2"/>
        <v>78.42</v>
      </c>
      <c r="AR18" s="6">
        <f t="shared" si="3"/>
        <v>68.52000000000001</v>
      </c>
      <c r="AS18" s="6">
        <f t="shared" si="4"/>
        <v>62.8</v>
      </c>
      <c r="AT18" s="5">
        <f t="shared" si="5"/>
        <v>196.26</v>
      </c>
      <c r="AU18" t="b">
        <f t="shared" si="6"/>
        <v>1</v>
      </c>
    </row>
    <row r="19" spans="1:47" x14ac:dyDescent="0.2">
      <c r="A19" s="7" t="s">
        <v>453</v>
      </c>
      <c r="B19" t="s">
        <v>134</v>
      </c>
      <c r="C19" t="s">
        <v>135</v>
      </c>
      <c r="D19" t="s">
        <v>136</v>
      </c>
      <c r="E19" t="s">
        <v>83</v>
      </c>
      <c r="F19" s="4">
        <v>27</v>
      </c>
      <c r="G19" s="3">
        <v>22</v>
      </c>
      <c r="H19" s="3">
        <v>25</v>
      </c>
      <c r="I19" s="3">
        <v>38</v>
      </c>
      <c r="J19" s="3">
        <v>29</v>
      </c>
      <c r="K19" s="3">
        <v>27</v>
      </c>
      <c r="L19" s="2">
        <v>50</v>
      </c>
      <c r="M19" s="4">
        <v>39</v>
      </c>
      <c r="N19" s="3">
        <v>40</v>
      </c>
      <c r="O19" s="3">
        <v>40</v>
      </c>
      <c r="P19" s="3">
        <v>43</v>
      </c>
      <c r="Q19" s="3">
        <v>43</v>
      </c>
      <c r="R19" s="3">
        <v>46</v>
      </c>
      <c r="S19" s="2">
        <v>50</v>
      </c>
      <c r="T19" s="4">
        <v>28</v>
      </c>
      <c r="U19" s="3">
        <v>28</v>
      </c>
      <c r="V19" s="3">
        <v>28</v>
      </c>
      <c r="W19" s="3">
        <v>31</v>
      </c>
      <c r="X19" s="3">
        <v>30</v>
      </c>
      <c r="Y19" s="3">
        <v>36</v>
      </c>
      <c r="Z19" s="2">
        <v>50</v>
      </c>
      <c r="AA19" s="4">
        <v>31</v>
      </c>
      <c r="AB19" s="3">
        <v>21</v>
      </c>
      <c r="AC19" s="3">
        <v>20</v>
      </c>
      <c r="AD19" s="3">
        <v>22</v>
      </c>
      <c r="AE19" s="3">
        <v>28</v>
      </c>
      <c r="AF19" s="3">
        <v>22</v>
      </c>
      <c r="AG19" s="2">
        <v>50</v>
      </c>
      <c r="AH19" s="4">
        <v>38</v>
      </c>
      <c r="AI19" s="3">
        <v>38</v>
      </c>
      <c r="AJ19" s="3">
        <v>35</v>
      </c>
      <c r="AK19" s="3">
        <v>35</v>
      </c>
      <c r="AL19" s="3">
        <v>38</v>
      </c>
      <c r="AM19" s="3">
        <v>35</v>
      </c>
      <c r="AN19" s="2">
        <v>50</v>
      </c>
      <c r="AO19" s="6">
        <f t="shared" si="0"/>
        <v>58.400000000000006</v>
      </c>
      <c r="AP19" s="6">
        <f t="shared" si="1"/>
        <v>84.960000000000008</v>
      </c>
      <c r="AQ19" s="6">
        <f t="shared" si="2"/>
        <v>62.86</v>
      </c>
      <c r="AR19" s="6">
        <f t="shared" si="3"/>
        <v>52.82</v>
      </c>
      <c r="AS19" s="6">
        <f t="shared" si="4"/>
        <v>74.680000000000007</v>
      </c>
      <c r="AT19" s="5">
        <f t="shared" si="5"/>
        <v>195.94000000000003</v>
      </c>
      <c r="AU19" t="b">
        <f t="shared" si="6"/>
        <v>1</v>
      </c>
    </row>
    <row r="20" spans="1:47" x14ac:dyDescent="0.2">
      <c r="A20" s="12" t="s">
        <v>443</v>
      </c>
      <c r="B20" t="s">
        <v>125</v>
      </c>
      <c r="C20" t="s">
        <v>126</v>
      </c>
      <c r="D20" t="s">
        <v>127</v>
      </c>
      <c r="E20" t="s">
        <v>83</v>
      </c>
      <c r="F20" s="4">
        <v>24</v>
      </c>
      <c r="G20" s="3">
        <v>25</v>
      </c>
      <c r="H20" s="3">
        <v>23</v>
      </c>
      <c r="I20" s="3">
        <v>38</v>
      </c>
      <c r="J20" s="3">
        <v>30</v>
      </c>
      <c r="K20" s="3">
        <v>36</v>
      </c>
      <c r="L20" s="2">
        <v>50</v>
      </c>
      <c r="M20" s="4">
        <v>35</v>
      </c>
      <c r="N20" s="3">
        <v>32</v>
      </c>
      <c r="O20" s="3">
        <v>39</v>
      </c>
      <c r="P20" s="3">
        <v>38</v>
      </c>
      <c r="Q20" s="3">
        <v>33</v>
      </c>
      <c r="R20" s="3">
        <v>38</v>
      </c>
      <c r="S20" s="2">
        <v>50</v>
      </c>
      <c r="T20" s="4">
        <v>28</v>
      </c>
      <c r="U20" s="3">
        <v>30</v>
      </c>
      <c r="V20" s="3">
        <v>31</v>
      </c>
      <c r="W20" s="3">
        <v>32</v>
      </c>
      <c r="X20" s="3">
        <v>27</v>
      </c>
      <c r="Y20" s="3">
        <v>24</v>
      </c>
      <c r="Z20" s="2">
        <v>50</v>
      </c>
      <c r="AA20" s="4">
        <v>36</v>
      </c>
      <c r="AB20" s="3">
        <v>43</v>
      </c>
      <c r="AC20" s="3">
        <v>45</v>
      </c>
      <c r="AD20" s="3">
        <v>42</v>
      </c>
      <c r="AE20" s="3">
        <v>48</v>
      </c>
      <c r="AF20" s="3">
        <v>48</v>
      </c>
      <c r="AG20" s="2">
        <v>50</v>
      </c>
      <c r="AH20" s="4">
        <v>27</v>
      </c>
      <c r="AI20" s="3">
        <v>21</v>
      </c>
      <c r="AJ20" s="3">
        <v>21</v>
      </c>
      <c r="AK20" s="3">
        <v>31</v>
      </c>
      <c r="AL20" s="3">
        <v>25</v>
      </c>
      <c r="AM20" s="3">
        <v>40</v>
      </c>
      <c r="AN20" s="2">
        <v>50</v>
      </c>
      <c r="AO20" s="6">
        <f t="shared" si="0"/>
        <v>61.04</v>
      </c>
      <c r="AP20" s="6">
        <f t="shared" si="1"/>
        <v>72.819999999999993</v>
      </c>
      <c r="AQ20" s="6">
        <f t="shared" si="2"/>
        <v>58.12</v>
      </c>
      <c r="AR20" s="6">
        <f t="shared" si="3"/>
        <v>88.32</v>
      </c>
      <c r="AS20" s="6">
        <f t="shared" si="4"/>
        <v>58.760000000000005</v>
      </c>
      <c r="AT20" s="5">
        <f t="shared" si="5"/>
        <v>192.62</v>
      </c>
      <c r="AU20" t="b">
        <f t="shared" si="6"/>
        <v>1</v>
      </c>
    </row>
    <row r="21" spans="1:47" x14ac:dyDescent="0.2">
      <c r="A21" s="12" t="s">
        <v>454</v>
      </c>
      <c r="B21" t="s">
        <v>108</v>
      </c>
      <c r="C21" t="s">
        <v>173</v>
      </c>
      <c r="D21" t="s">
        <v>163</v>
      </c>
      <c r="E21" t="s">
        <v>83</v>
      </c>
      <c r="F21" s="4">
        <v>30</v>
      </c>
      <c r="G21" s="3">
        <v>25</v>
      </c>
      <c r="H21" s="3">
        <v>30</v>
      </c>
      <c r="I21" s="3">
        <v>31</v>
      </c>
      <c r="J21" s="3">
        <v>31</v>
      </c>
      <c r="K21" s="3">
        <v>35</v>
      </c>
      <c r="L21" s="2">
        <v>40</v>
      </c>
      <c r="M21" s="4">
        <v>25</v>
      </c>
      <c r="N21" s="3">
        <v>29</v>
      </c>
      <c r="O21" s="3">
        <v>23</v>
      </c>
      <c r="P21" s="3">
        <v>27</v>
      </c>
      <c r="Q21" s="3">
        <v>27</v>
      </c>
      <c r="R21" s="3">
        <v>26</v>
      </c>
      <c r="S21" s="2">
        <v>40</v>
      </c>
      <c r="T21" s="4">
        <v>30</v>
      </c>
      <c r="U21" s="3">
        <v>32</v>
      </c>
      <c r="V21" s="3">
        <v>26</v>
      </c>
      <c r="W21" s="3">
        <v>37</v>
      </c>
      <c r="X21" s="3">
        <v>27</v>
      </c>
      <c r="Y21" s="3">
        <v>38</v>
      </c>
      <c r="Z21" s="2">
        <v>40</v>
      </c>
      <c r="AA21" s="4">
        <v>30</v>
      </c>
      <c r="AB21" s="3">
        <v>35</v>
      </c>
      <c r="AC21" s="3">
        <v>40</v>
      </c>
      <c r="AD21" s="3">
        <v>38</v>
      </c>
      <c r="AE21" s="3">
        <v>38</v>
      </c>
      <c r="AF21" s="3">
        <v>40</v>
      </c>
      <c r="AG21" s="2">
        <v>40</v>
      </c>
      <c r="AH21" s="4">
        <v>30</v>
      </c>
      <c r="AI21" s="3">
        <v>32</v>
      </c>
      <c r="AJ21" s="3">
        <v>32</v>
      </c>
      <c r="AK21" s="3">
        <v>35</v>
      </c>
      <c r="AL21" s="3">
        <v>30</v>
      </c>
      <c r="AM21" s="3">
        <v>35</v>
      </c>
      <c r="AN21" s="2">
        <v>40</v>
      </c>
      <c r="AO21" s="6">
        <f t="shared" si="0"/>
        <v>62.8</v>
      </c>
      <c r="AP21" s="6">
        <f t="shared" si="1"/>
        <v>53.440000000000005</v>
      </c>
      <c r="AQ21" s="6">
        <f t="shared" si="2"/>
        <v>63.5</v>
      </c>
      <c r="AR21" s="6">
        <f t="shared" si="3"/>
        <v>73.599999999999994</v>
      </c>
      <c r="AS21" s="6">
        <f t="shared" si="4"/>
        <v>64.799999999999983</v>
      </c>
      <c r="AT21" s="5">
        <f t="shared" si="5"/>
        <v>191.09999999999997</v>
      </c>
      <c r="AU21" t="b">
        <f t="shared" si="6"/>
        <v>1</v>
      </c>
    </row>
    <row r="22" spans="1:47" x14ac:dyDescent="0.2">
      <c r="A22" s="12" t="s">
        <v>445</v>
      </c>
      <c r="B22" t="s">
        <v>148</v>
      </c>
      <c r="C22" t="s">
        <v>149</v>
      </c>
      <c r="D22" t="s">
        <v>136</v>
      </c>
      <c r="E22" t="s">
        <v>83</v>
      </c>
      <c r="F22" s="4">
        <v>28</v>
      </c>
      <c r="G22" s="3">
        <v>25</v>
      </c>
      <c r="H22" s="3">
        <v>31</v>
      </c>
      <c r="I22" s="3">
        <v>30</v>
      </c>
      <c r="J22" s="3">
        <v>25</v>
      </c>
      <c r="K22" s="3">
        <v>31</v>
      </c>
      <c r="L22" s="2">
        <v>20</v>
      </c>
      <c r="M22" s="4">
        <v>40</v>
      </c>
      <c r="N22" s="3">
        <v>44</v>
      </c>
      <c r="O22" s="3">
        <v>40</v>
      </c>
      <c r="P22" s="3">
        <v>48</v>
      </c>
      <c r="Q22" s="3">
        <v>47</v>
      </c>
      <c r="R22" s="3">
        <v>48</v>
      </c>
      <c r="S22" s="2">
        <v>20</v>
      </c>
      <c r="T22" s="4">
        <v>27</v>
      </c>
      <c r="U22" s="3">
        <v>28</v>
      </c>
      <c r="V22" s="3">
        <v>25</v>
      </c>
      <c r="W22" s="3">
        <v>20</v>
      </c>
      <c r="X22" s="3">
        <v>28</v>
      </c>
      <c r="Y22" s="3">
        <v>30</v>
      </c>
      <c r="Z22" s="2">
        <v>20</v>
      </c>
      <c r="AA22" s="4">
        <v>28</v>
      </c>
      <c r="AB22" s="3">
        <v>29</v>
      </c>
      <c r="AC22" s="3">
        <v>33</v>
      </c>
      <c r="AD22" s="3">
        <v>40</v>
      </c>
      <c r="AE22" s="3">
        <v>37</v>
      </c>
      <c r="AF22" s="3">
        <v>40</v>
      </c>
      <c r="AG22" s="2">
        <v>20</v>
      </c>
      <c r="AH22" s="4">
        <v>34</v>
      </c>
      <c r="AI22" s="3">
        <v>33</v>
      </c>
      <c r="AJ22" s="3">
        <v>35</v>
      </c>
      <c r="AK22" s="3">
        <v>33</v>
      </c>
      <c r="AL22" s="3">
        <v>33</v>
      </c>
      <c r="AM22" s="3">
        <v>32</v>
      </c>
      <c r="AN22" s="2">
        <v>20</v>
      </c>
      <c r="AO22" s="6">
        <f t="shared" si="0"/>
        <v>55.580000000000005</v>
      </c>
      <c r="AP22" s="6">
        <f t="shared" si="1"/>
        <v>86.8</v>
      </c>
      <c r="AQ22" s="6">
        <f t="shared" si="2"/>
        <v>53.059999999999995</v>
      </c>
      <c r="AR22" s="6">
        <f t="shared" si="3"/>
        <v>68.08</v>
      </c>
      <c r="AS22" s="6">
        <f t="shared" si="4"/>
        <v>65.22</v>
      </c>
      <c r="AT22" s="5">
        <f t="shared" si="5"/>
        <v>188.88000000000002</v>
      </c>
      <c r="AU22" t="b">
        <f t="shared" si="6"/>
        <v>1</v>
      </c>
    </row>
    <row r="23" spans="1:47" x14ac:dyDescent="0.2">
      <c r="A23" s="7" t="s">
        <v>455</v>
      </c>
      <c r="B23" t="s">
        <v>116</v>
      </c>
      <c r="C23" t="s">
        <v>86</v>
      </c>
      <c r="D23" t="s">
        <v>117</v>
      </c>
      <c r="E23" t="s">
        <v>83</v>
      </c>
      <c r="F23" s="4">
        <v>31</v>
      </c>
      <c r="G23" s="3">
        <v>23</v>
      </c>
      <c r="H23" s="3">
        <v>25</v>
      </c>
      <c r="I23" s="3">
        <v>30</v>
      </c>
      <c r="J23" s="3">
        <v>30</v>
      </c>
      <c r="K23" s="3">
        <v>40</v>
      </c>
      <c r="L23" s="2">
        <v>10</v>
      </c>
      <c r="M23" s="4">
        <v>38</v>
      </c>
      <c r="N23" s="3">
        <v>38</v>
      </c>
      <c r="O23" s="3">
        <v>35</v>
      </c>
      <c r="P23" s="3">
        <v>28</v>
      </c>
      <c r="Q23" s="3">
        <v>35</v>
      </c>
      <c r="R23" s="3">
        <v>32</v>
      </c>
      <c r="S23" s="2">
        <v>10</v>
      </c>
      <c r="T23" s="4">
        <v>30</v>
      </c>
      <c r="U23" s="3">
        <v>30</v>
      </c>
      <c r="V23" s="3">
        <v>30</v>
      </c>
      <c r="W23" s="3">
        <v>40</v>
      </c>
      <c r="X23" s="3">
        <v>35</v>
      </c>
      <c r="Y23" s="3">
        <v>35</v>
      </c>
      <c r="Z23" s="2">
        <v>10</v>
      </c>
      <c r="AA23" s="4">
        <v>24</v>
      </c>
      <c r="AB23" s="3">
        <v>21</v>
      </c>
      <c r="AC23" s="3">
        <v>40</v>
      </c>
      <c r="AD23" s="3">
        <v>26</v>
      </c>
      <c r="AE23" s="3">
        <v>25</v>
      </c>
      <c r="AF23" s="3">
        <v>40</v>
      </c>
      <c r="AG23" s="2">
        <v>10</v>
      </c>
      <c r="AH23" s="4">
        <v>25</v>
      </c>
      <c r="AI23" s="3">
        <v>25</v>
      </c>
      <c r="AJ23" s="3">
        <v>40</v>
      </c>
      <c r="AK23" s="3">
        <v>43</v>
      </c>
      <c r="AL23" s="3">
        <v>25</v>
      </c>
      <c r="AM23" s="3">
        <v>43</v>
      </c>
      <c r="AN23" s="2">
        <v>10</v>
      </c>
      <c r="AO23" s="6">
        <f t="shared" si="0"/>
        <v>59.9</v>
      </c>
      <c r="AP23" s="6">
        <f t="shared" si="1"/>
        <v>66.559999999999988</v>
      </c>
      <c r="AQ23" s="6">
        <f t="shared" si="2"/>
        <v>64.5</v>
      </c>
      <c r="AR23" s="6">
        <f t="shared" si="3"/>
        <v>56.96</v>
      </c>
      <c r="AS23" s="6">
        <f t="shared" si="4"/>
        <v>62.900000000000006</v>
      </c>
      <c r="AT23" s="5">
        <f t="shared" si="5"/>
        <v>187.3</v>
      </c>
      <c r="AU23" t="b">
        <f t="shared" si="6"/>
        <v>1</v>
      </c>
    </row>
    <row r="24" spans="1:47" x14ac:dyDescent="0.2">
      <c r="A24" s="12" t="s">
        <v>447</v>
      </c>
      <c r="B24" t="s">
        <v>155</v>
      </c>
      <c r="C24" t="s">
        <v>156</v>
      </c>
      <c r="D24" t="s">
        <v>157</v>
      </c>
      <c r="E24" t="s">
        <v>83</v>
      </c>
      <c r="F24" s="4">
        <v>19</v>
      </c>
      <c r="G24" s="3">
        <v>22</v>
      </c>
      <c r="H24" s="3">
        <v>29</v>
      </c>
      <c r="I24" s="3">
        <v>26</v>
      </c>
      <c r="J24" s="3">
        <v>24</v>
      </c>
      <c r="K24" s="3">
        <v>26</v>
      </c>
      <c r="L24" s="2">
        <v>10</v>
      </c>
      <c r="M24" s="4">
        <v>33</v>
      </c>
      <c r="N24" s="3">
        <v>30</v>
      </c>
      <c r="O24" s="3">
        <v>34</v>
      </c>
      <c r="P24" s="3">
        <v>38</v>
      </c>
      <c r="Q24" s="3">
        <v>40</v>
      </c>
      <c r="R24" s="3">
        <v>40</v>
      </c>
      <c r="S24" s="2">
        <v>10</v>
      </c>
      <c r="T24" s="4">
        <v>39</v>
      </c>
      <c r="U24" s="3">
        <v>39</v>
      </c>
      <c r="V24" s="3">
        <v>42</v>
      </c>
      <c r="W24" s="3">
        <v>40</v>
      </c>
      <c r="X24" s="3">
        <v>40</v>
      </c>
      <c r="Y24" s="3">
        <v>42</v>
      </c>
      <c r="Z24" s="2">
        <v>10</v>
      </c>
      <c r="AA24" s="4">
        <v>30</v>
      </c>
      <c r="AB24" s="3">
        <v>32</v>
      </c>
      <c r="AC24" s="3">
        <v>30</v>
      </c>
      <c r="AD24" s="3">
        <v>35</v>
      </c>
      <c r="AE24" s="3">
        <v>30</v>
      </c>
      <c r="AF24" s="3">
        <v>38</v>
      </c>
      <c r="AG24" s="2">
        <v>10</v>
      </c>
      <c r="AH24" s="4">
        <v>27</v>
      </c>
      <c r="AI24" s="3">
        <v>20</v>
      </c>
      <c r="AJ24" s="3">
        <v>20</v>
      </c>
      <c r="AK24" s="3">
        <v>30</v>
      </c>
      <c r="AL24" s="3">
        <v>25</v>
      </c>
      <c r="AM24" s="3">
        <v>38</v>
      </c>
      <c r="AN24" s="2">
        <v>10</v>
      </c>
      <c r="AO24" s="6">
        <f t="shared" si="0"/>
        <v>46.580000000000005</v>
      </c>
      <c r="AP24" s="6">
        <f t="shared" si="1"/>
        <v>70.58</v>
      </c>
      <c r="AQ24" s="6">
        <f t="shared" si="2"/>
        <v>77.66</v>
      </c>
      <c r="AR24" s="6">
        <f t="shared" si="3"/>
        <v>62.459999999999994</v>
      </c>
      <c r="AS24" s="6">
        <f t="shared" si="4"/>
        <v>53.379999999999995</v>
      </c>
      <c r="AT24" s="5">
        <f t="shared" si="5"/>
        <v>186.42</v>
      </c>
      <c r="AU24" t="b">
        <f t="shared" si="6"/>
        <v>1</v>
      </c>
    </row>
    <row r="25" spans="1:47" x14ac:dyDescent="0.2">
      <c r="A25" s="12" t="s">
        <v>456</v>
      </c>
      <c r="B25" t="s">
        <v>160</v>
      </c>
      <c r="C25" t="s">
        <v>161</v>
      </c>
      <c r="D25" t="s">
        <v>162</v>
      </c>
      <c r="E25" t="s">
        <v>83</v>
      </c>
      <c r="F25" s="4">
        <v>30</v>
      </c>
      <c r="G25" s="3">
        <v>26</v>
      </c>
      <c r="H25" s="3">
        <v>27</v>
      </c>
      <c r="I25" s="3">
        <v>29</v>
      </c>
      <c r="J25" s="3">
        <v>24</v>
      </c>
      <c r="K25" s="3">
        <v>24</v>
      </c>
      <c r="L25" s="2">
        <v>10</v>
      </c>
      <c r="M25" s="4">
        <v>30</v>
      </c>
      <c r="N25" s="3">
        <v>21</v>
      </c>
      <c r="O25" s="3">
        <v>19</v>
      </c>
      <c r="P25" s="3">
        <v>32</v>
      </c>
      <c r="Q25" s="3">
        <v>30</v>
      </c>
      <c r="R25" s="3">
        <v>36</v>
      </c>
      <c r="S25" s="2">
        <v>10</v>
      </c>
      <c r="T25" s="4">
        <v>38</v>
      </c>
      <c r="U25" s="3">
        <v>39</v>
      </c>
      <c r="V25" s="3">
        <v>42</v>
      </c>
      <c r="W25" s="3">
        <v>44</v>
      </c>
      <c r="X25" s="3">
        <v>42</v>
      </c>
      <c r="Y25" s="3">
        <v>43</v>
      </c>
      <c r="Z25" s="2">
        <v>10</v>
      </c>
      <c r="AA25" s="4">
        <v>35</v>
      </c>
      <c r="AB25" s="3">
        <v>36</v>
      </c>
      <c r="AC25" s="3">
        <v>38</v>
      </c>
      <c r="AD25" s="3">
        <v>36</v>
      </c>
      <c r="AE25" s="3">
        <v>35</v>
      </c>
      <c r="AF25" s="3">
        <v>40</v>
      </c>
      <c r="AG25" s="2">
        <v>10</v>
      </c>
      <c r="AH25" s="4">
        <v>23</v>
      </c>
      <c r="AI25" s="3">
        <v>25</v>
      </c>
      <c r="AJ25" s="3">
        <v>25</v>
      </c>
      <c r="AK25" s="3">
        <v>37</v>
      </c>
      <c r="AL25" s="3">
        <v>23</v>
      </c>
      <c r="AM25" s="3">
        <v>40</v>
      </c>
      <c r="AN25" s="2">
        <v>10</v>
      </c>
      <c r="AO25" s="6">
        <f t="shared" si="0"/>
        <v>51.26</v>
      </c>
      <c r="AP25" s="6">
        <f t="shared" si="1"/>
        <v>56.639999999999993</v>
      </c>
      <c r="AQ25" s="6">
        <f t="shared" si="2"/>
        <v>79.460000000000008</v>
      </c>
      <c r="AR25" s="6">
        <f t="shared" si="3"/>
        <v>70.5</v>
      </c>
      <c r="AS25" s="6">
        <f t="shared" si="4"/>
        <v>55.040000000000006</v>
      </c>
      <c r="AT25" s="5">
        <f t="shared" si="5"/>
        <v>182.18</v>
      </c>
      <c r="AU25" t="b">
        <f t="shared" si="6"/>
        <v>1</v>
      </c>
    </row>
    <row r="26" spans="1:47" x14ac:dyDescent="0.2">
      <c r="A26" s="12"/>
      <c r="AO26" s="6"/>
      <c r="AP26" s="6"/>
      <c r="AQ26" s="6"/>
      <c r="AR26" s="6"/>
      <c r="AS26" s="6"/>
      <c r="AT26" s="5"/>
      <c r="AU26" t="b">
        <f t="shared" si="6"/>
        <v>1</v>
      </c>
    </row>
    <row r="27" spans="1:47" x14ac:dyDescent="0.2">
      <c r="A27" s="12"/>
      <c r="AO27" s="6"/>
      <c r="AP27" s="6"/>
      <c r="AQ27" s="6"/>
      <c r="AR27" s="6"/>
      <c r="AS27" s="6"/>
      <c r="AT27" s="5"/>
      <c r="AU27" t="b">
        <f t="shared" si="6"/>
        <v>1</v>
      </c>
    </row>
    <row r="28" spans="1:47" x14ac:dyDescent="0.2">
      <c r="A28" s="12"/>
      <c r="AO28" s="6"/>
      <c r="AP28" s="6"/>
      <c r="AQ28" s="6"/>
      <c r="AR28" s="6"/>
      <c r="AS28" s="6"/>
      <c r="AT28" s="5"/>
      <c r="AU28" t="b">
        <f t="shared" si="6"/>
        <v>1</v>
      </c>
    </row>
    <row r="29" spans="1:47" x14ac:dyDescent="0.2">
      <c r="A29" s="12"/>
      <c r="AO29" s="6"/>
      <c r="AP29" s="6"/>
      <c r="AQ29" s="6"/>
      <c r="AR29" s="6"/>
      <c r="AS29" s="6"/>
      <c r="AT29" s="5"/>
      <c r="AU29" t="b">
        <f t="shared" si="6"/>
        <v>1</v>
      </c>
    </row>
    <row r="30" spans="1:47" x14ac:dyDescent="0.2">
      <c r="A30" s="12"/>
      <c r="AO30" s="6"/>
      <c r="AP30" s="6"/>
      <c r="AQ30" s="6"/>
      <c r="AR30" s="6"/>
      <c r="AS30" s="6"/>
      <c r="AT30" s="5"/>
      <c r="AU30" t="b">
        <f t="shared" si="6"/>
        <v>1</v>
      </c>
    </row>
    <row r="31" spans="1:47" x14ac:dyDescent="0.2">
      <c r="A31" s="12"/>
      <c r="AO31" s="6"/>
      <c r="AP31" s="6"/>
      <c r="AQ31" s="6"/>
      <c r="AR31" s="6"/>
      <c r="AS31" s="6"/>
      <c r="AT31" s="5"/>
      <c r="AU31" t="b">
        <f t="shared" si="6"/>
        <v>1</v>
      </c>
    </row>
    <row r="32" spans="1:47" x14ac:dyDescent="0.2">
      <c r="A32" s="12"/>
      <c r="AO32" s="6"/>
      <c r="AP32" s="6"/>
      <c r="AQ32" s="6"/>
      <c r="AR32" s="6"/>
      <c r="AS32" s="6"/>
      <c r="AT32" s="5"/>
      <c r="AU32" t="b">
        <f t="shared" si="6"/>
        <v>1</v>
      </c>
    </row>
    <row r="33" spans="1:47" x14ac:dyDescent="0.2">
      <c r="A33" s="12"/>
      <c r="AO33" s="6"/>
      <c r="AP33" s="6"/>
      <c r="AQ33" s="6"/>
      <c r="AR33" s="6"/>
      <c r="AS33" s="6"/>
      <c r="AT33" s="5"/>
      <c r="AU33" t="b">
        <f t="shared" si="6"/>
        <v>1</v>
      </c>
    </row>
    <row r="34" spans="1:47" x14ac:dyDescent="0.2">
      <c r="A34" s="12"/>
      <c r="AO34" s="6"/>
      <c r="AP34" s="6"/>
      <c r="AQ34" s="6"/>
      <c r="AR34" s="6"/>
      <c r="AS34" s="6"/>
      <c r="AT34" s="5"/>
      <c r="AU34" t="b">
        <f t="shared" si="6"/>
        <v>1</v>
      </c>
    </row>
  </sheetData>
  <conditionalFormatting sqref="B1:AT1048576">
    <cfRule type="expression" dxfId="2" priority="5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A3CD3-CF45-114D-AA42-B82D435A6FC7}">
  <dimension ref="A1:AU28"/>
  <sheetViews>
    <sheetView workbookViewId="0">
      <selection activeCell="AO1" sqref="AO1:AS1048576"/>
    </sheetView>
  </sheetViews>
  <sheetFormatPr baseColWidth="10" defaultColWidth="11" defaultRowHeight="16" x14ac:dyDescent="0.2"/>
  <cols>
    <col min="1" max="1" width="11.33203125" bestFit="1" customWidth="1"/>
    <col min="2" max="3" width="10.5" bestFit="1" customWidth="1"/>
    <col min="4" max="4" width="28.1640625" bestFit="1" customWidth="1"/>
    <col min="5" max="5" width="9.33203125" bestFit="1" customWidth="1"/>
    <col min="6" max="6" width="6.83203125" style="4" hidden="1" customWidth="1"/>
    <col min="7" max="7" width="11.33203125" style="3" hidden="1" customWidth="1"/>
    <col min="8" max="8" width="8.6640625" style="3" hidden="1" customWidth="1"/>
    <col min="9" max="9" width="11" style="3" hidden="1" customWidth="1"/>
    <col min="10" max="10" width="6.83203125" style="3" hidden="1" customWidth="1"/>
    <col min="11" max="11" width="9.33203125" style="3" hidden="1" customWidth="1"/>
    <col min="12" max="12" width="14.1640625" style="2" hidden="1" customWidth="1"/>
    <col min="13" max="13" width="6.83203125" style="4" hidden="1" customWidth="1"/>
    <col min="14" max="14" width="11.332031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33203125" style="3" hidden="1" customWidth="1"/>
    <col min="19" max="19" width="14.1640625" style="2" hidden="1" customWidth="1"/>
    <col min="20" max="20" width="6.83203125" style="4" hidden="1" customWidth="1"/>
    <col min="21" max="21" width="11.33203125" style="3" hidden="1" customWidth="1"/>
    <col min="22" max="22" width="8.6640625" style="3" hidden="1" customWidth="1"/>
    <col min="23" max="23" width="11" style="3" hidden="1" customWidth="1"/>
    <col min="24" max="24" width="6.83203125" style="3" hidden="1" customWidth="1"/>
    <col min="25" max="25" width="9.33203125" style="3" hidden="1" customWidth="1"/>
    <col min="26" max="26" width="14.1640625" style="2" hidden="1" customWidth="1"/>
    <col min="27" max="27" width="6.83203125" style="4" hidden="1" customWidth="1"/>
    <col min="28" max="28" width="11.33203125" style="3" hidden="1" customWidth="1"/>
    <col min="29" max="29" width="8.6640625" style="3" hidden="1" customWidth="1"/>
    <col min="30" max="30" width="11" style="3" hidden="1" customWidth="1"/>
    <col min="31" max="31" width="6.83203125" style="3" hidden="1" customWidth="1"/>
    <col min="32" max="32" width="9.33203125" style="3" hidden="1" customWidth="1"/>
    <col min="33" max="33" width="14.1640625" style="2" hidden="1" customWidth="1"/>
    <col min="34" max="34" width="6.83203125" style="4" hidden="1" customWidth="1"/>
    <col min="35" max="35" width="11.33203125" style="3" hidden="1" customWidth="1"/>
    <col min="36" max="36" width="8.6640625" style="3" hidden="1" customWidth="1"/>
    <col min="37" max="37" width="11" style="3" hidden="1" customWidth="1"/>
    <col min="38" max="38" width="6.83203125" style="3" hidden="1" customWidth="1"/>
    <col min="39" max="39" width="9.33203125" style="3" hidden="1" customWidth="1"/>
    <col min="40" max="40" width="14.1640625" style="2" hidden="1" customWidth="1"/>
    <col min="41" max="45" width="12.33203125" hidden="1" customWidth="1"/>
    <col min="46" max="46" width="10.1640625" style="1" customWidth="1"/>
    <col min="47" max="47" width="12.5" hidden="1" customWidth="1"/>
  </cols>
  <sheetData>
    <row r="1" spans="1:47" s="7" customFormat="1" x14ac:dyDescent="0.2">
      <c r="A1" s="7" t="s">
        <v>89</v>
      </c>
      <c r="B1" s="7" t="s">
        <v>42</v>
      </c>
      <c r="C1" s="7" t="s">
        <v>41</v>
      </c>
      <c r="D1" s="7" t="s">
        <v>40</v>
      </c>
      <c r="E1" s="7" t="s">
        <v>39</v>
      </c>
      <c r="F1" s="11" t="s">
        <v>38</v>
      </c>
      <c r="G1" s="10" t="s">
        <v>37</v>
      </c>
      <c r="H1" s="10" t="s">
        <v>36</v>
      </c>
      <c r="I1" s="10" t="s">
        <v>35</v>
      </c>
      <c r="J1" s="10" t="s">
        <v>34</v>
      </c>
      <c r="K1" s="10" t="s">
        <v>33</v>
      </c>
      <c r="L1" s="9" t="s">
        <v>111</v>
      </c>
      <c r="M1" s="11" t="s">
        <v>32</v>
      </c>
      <c r="N1" s="10" t="s">
        <v>31</v>
      </c>
      <c r="O1" s="10" t="s">
        <v>30</v>
      </c>
      <c r="P1" s="10" t="s">
        <v>29</v>
      </c>
      <c r="Q1" s="10" t="s">
        <v>28</v>
      </c>
      <c r="R1" s="10" t="s">
        <v>27</v>
      </c>
      <c r="S1" s="9" t="s">
        <v>112</v>
      </c>
      <c r="T1" s="11" t="s">
        <v>26</v>
      </c>
      <c r="U1" s="10" t="s">
        <v>25</v>
      </c>
      <c r="V1" s="10" t="s">
        <v>24</v>
      </c>
      <c r="W1" s="10" t="s">
        <v>23</v>
      </c>
      <c r="X1" s="10" t="s">
        <v>22</v>
      </c>
      <c r="Y1" s="10" t="s">
        <v>21</v>
      </c>
      <c r="Z1" s="9" t="s">
        <v>113</v>
      </c>
      <c r="AA1" s="11" t="s">
        <v>20</v>
      </c>
      <c r="AB1" s="10" t="s">
        <v>19</v>
      </c>
      <c r="AC1" s="10" t="s">
        <v>18</v>
      </c>
      <c r="AD1" s="10" t="s">
        <v>17</v>
      </c>
      <c r="AE1" s="10" t="s">
        <v>16</v>
      </c>
      <c r="AF1" s="10" t="s">
        <v>15</v>
      </c>
      <c r="AG1" s="9" t="s">
        <v>114</v>
      </c>
      <c r="AH1" s="11" t="s">
        <v>14</v>
      </c>
      <c r="AI1" s="10" t="s">
        <v>13</v>
      </c>
      <c r="AJ1" s="10" t="s">
        <v>12</v>
      </c>
      <c r="AK1" s="10" t="s">
        <v>11</v>
      </c>
      <c r="AL1" s="10" t="s">
        <v>10</v>
      </c>
      <c r="AM1" s="10" t="s">
        <v>9</v>
      </c>
      <c r="AN1" s="9" t="s">
        <v>115</v>
      </c>
      <c r="AO1" s="7" t="s">
        <v>8</v>
      </c>
      <c r="AP1" s="7" t="s">
        <v>7</v>
      </c>
      <c r="AQ1" s="7" t="s">
        <v>6</v>
      </c>
      <c r="AR1" s="7" t="s">
        <v>5</v>
      </c>
      <c r="AS1" s="7" t="s">
        <v>4</v>
      </c>
      <c r="AT1" s="8" t="s">
        <v>3</v>
      </c>
      <c r="AU1" s="7" t="s">
        <v>110</v>
      </c>
    </row>
    <row r="2" spans="1:47" x14ac:dyDescent="0.2">
      <c r="A2" s="12" t="s">
        <v>423</v>
      </c>
      <c r="B2" t="s">
        <v>211</v>
      </c>
      <c r="C2" t="s">
        <v>212</v>
      </c>
      <c r="D2" t="s">
        <v>163</v>
      </c>
      <c r="E2" t="s">
        <v>0</v>
      </c>
      <c r="F2" s="4">
        <v>45</v>
      </c>
      <c r="G2" s="3">
        <v>40</v>
      </c>
      <c r="H2" s="3">
        <v>40</v>
      </c>
      <c r="I2" s="3">
        <v>45</v>
      </c>
      <c r="J2" s="3">
        <v>40</v>
      </c>
      <c r="K2" s="3">
        <v>45</v>
      </c>
      <c r="L2" s="2">
        <v>50</v>
      </c>
      <c r="M2" s="4">
        <v>42</v>
      </c>
      <c r="N2" s="3">
        <v>40</v>
      </c>
      <c r="O2" s="3">
        <v>42</v>
      </c>
      <c r="P2" s="3">
        <v>41</v>
      </c>
      <c r="Q2" s="3">
        <v>43</v>
      </c>
      <c r="R2" s="3">
        <v>39</v>
      </c>
      <c r="S2" s="2">
        <v>50</v>
      </c>
      <c r="T2" s="4">
        <v>37</v>
      </c>
      <c r="U2" s="3">
        <v>31</v>
      </c>
      <c r="V2" s="3">
        <v>41</v>
      </c>
      <c r="W2" s="3">
        <v>37</v>
      </c>
      <c r="X2" s="3">
        <v>36</v>
      </c>
      <c r="Y2" s="3">
        <v>37</v>
      </c>
      <c r="Z2" s="2">
        <v>50</v>
      </c>
      <c r="AA2" s="4">
        <v>37</v>
      </c>
      <c r="AB2" s="3">
        <v>32</v>
      </c>
      <c r="AC2" s="3">
        <v>35</v>
      </c>
      <c r="AD2" s="3">
        <v>41</v>
      </c>
      <c r="AE2" s="3">
        <v>42</v>
      </c>
      <c r="AF2" s="3">
        <v>41</v>
      </c>
      <c r="AG2" s="2">
        <v>50</v>
      </c>
      <c r="AH2" s="4">
        <v>41</v>
      </c>
      <c r="AI2" s="3">
        <v>33</v>
      </c>
      <c r="AJ2" s="3">
        <v>37</v>
      </c>
      <c r="AK2" s="3">
        <v>41</v>
      </c>
      <c r="AL2" s="3">
        <v>38</v>
      </c>
      <c r="AM2" s="3">
        <v>41</v>
      </c>
      <c r="AN2" s="2">
        <v>50</v>
      </c>
      <c r="AO2" s="6">
        <f t="shared" ref="AO2:AO25" si="0">(F2/50*21)+(G2/50*8)+(H2/50*12)+(I2/50*11)+(J2/50*24)+(K2/50*19)+(L2/50*5)</f>
        <v>86.1</v>
      </c>
      <c r="AP2" s="6">
        <f t="shared" ref="AP2:AP25" si="1">(M2/50*21)+(N2/50*8)+(O2/50*12)+(P2/50*11)+(Q2/50*24)+(R2/50*19)+(S2/50*5)</f>
        <v>83.6</v>
      </c>
      <c r="AQ2" s="6">
        <f t="shared" ref="AQ2:AQ25" si="2">(T2/50*21)+(U2/50*8)+(V2/50*12)+(W2/50*11)+(X2/50*24)+(Y2/50*19)+(Z2/50*5)</f>
        <v>74.820000000000007</v>
      </c>
      <c r="AR2" s="6">
        <f t="shared" ref="AR2:AR25" si="3">(AA2/50*21)+(AB2/50*8)+(AC2/50*12)+(AD2/50*11)+(AE2/50*24)+(AF2/50*19)+(AG2/50*5)</f>
        <v>78.819999999999993</v>
      </c>
      <c r="AS2" s="6">
        <f t="shared" ref="AS2:AS25" si="4">(AH2/50*21)+(AI2/50*8)+(AJ2/50*12)+(AK2/50*11)+(AL2/50*24)+(AM2/50*19)+(AN2/50*5)</f>
        <v>79.22</v>
      </c>
      <c r="AT2" s="5">
        <f t="shared" ref="AT2:AT25" si="5">LARGE(AO2:AS2,2)+LARGE(AO2:AS2,3)+LARGE(AO2:AS2,4)</f>
        <v>241.64</v>
      </c>
      <c r="AU2" t="b">
        <f t="shared" ref="AU2:AU28" si="6">AND(EXACT(L2,S2),EXACT(S2,Z2),EXACT(Z2,AG2),EXACT(AG2,AN2))</f>
        <v>1</v>
      </c>
    </row>
    <row r="3" spans="1:47" x14ac:dyDescent="0.2">
      <c r="A3" s="12" t="s">
        <v>457</v>
      </c>
      <c r="B3" t="s">
        <v>72</v>
      </c>
      <c r="C3" t="s">
        <v>177</v>
      </c>
      <c r="D3" t="s">
        <v>152</v>
      </c>
      <c r="E3" t="s">
        <v>0</v>
      </c>
      <c r="F3" s="4">
        <v>36</v>
      </c>
      <c r="G3" s="3">
        <v>27</v>
      </c>
      <c r="H3" s="3">
        <v>44</v>
      </c>
      <c r="I3" s="3">
        <v>36</v>
      </c>
      <c r="J3" s="3">
        <v>34</v>
      </c>
      <c r="K3" s="3">
        <v>36</v>
      </c>
      <c r="L3" s="2">
        <v>40</v>
      </c>
      <c r="M3" s="4">
        <v>44</v>
      </c>
      <c r="N3" s="3">
        <v>36</v>
      </c>
      <c r="O3" s="3">
        <v>47</v>
      </c>
      <c r="P3" s="3">
        <v>38</v>
      </c>
      <c r="Q3" s="3">
        <v>42</v>
      </c>
      <c r="R3" s="3">
        <v>38</v>
      </c>
      <c r="S3" s="2">
        <v>40</v>
      </c>
      <c r="T3" s="4">
        <v>44</v>
      </c>
      <c r="U3" s="3">
        <v>32</v>
      </c>
      <c r="V3" s="3">
        <v>47</v>
      </c>
      <c r="W3" s="3">
        <v>37</v>
      </c>
      <c r="X3" s="3">
        <v>37</v>
      </c>
      <c r="Y3" s="3">
        <v>35</v>
      </c>
      <c r="Z3" s="2">
        <v>40</v>
      </c>
      <c r="AA3" s="4">
        <v>40</v>
      </c>
      <c r="AB3" s="3">
        <v>35</v>
      </c>
      <c r="AC3" s="3">
        <v>42</v>
      </c>
      <c r="AD3" s="3">
        <v>41</v>
      </c>
      <c r="AE3" s="3">
        <v>42</v>
      </c>
      <c r="AF3" s="3">
        <v>38</v>
      </c>
      <c r="AG3" s="2">
        <v>40</v>
      </c>
      <c r="AH3" s="4">
        <v>50</v>
      </c>
      <c r="AI3" s="3">
        <v>45</v>
      </c>
      <c r="AJ3" s="3">
        <v>50</v>
      </c>
      <c r="AK3" s="3">
        <v>45</v>
      </c>
      <c r="AL3" s="3">
        <v>50</v>
      </c>
      <c r="AM3" s="3">
        <v>45</v>
      </c>
      <c r="AN3" s="2">
        <v>40</v>
      </c>
      <c r="AO3" s="6">
        <f t="shared" si="0"/>
        <v>71.92</v>
      </c>
      <c r="AP3" s="6">
        <f t="shared" si="1"/>
        <v>82.48</v>
      </c>
      <c r="AQ3" s="6">
        <f t="shared" si="2"/>
        <v>78.08</v>
      </c>
      <c r="AR3" s="6">
        <f t="shared" si="3"/>
        <v>80.099999999999994</v>
      </c>
      <c r="AS3" s="6">
        <f t="shared" si="4"/>
        <v>95.199999999999989</v>
      </c>
      <c r="AT3" s="5">
        <f t="shared" si="5"/>
        <v>240.65999999999997</v>
      </c>
      <c r="AU3" t="b">
        <f t="shared" si="6"/>
        <v>1</v>
      </c>
    </row>
    <row r="4" spans="1:47" x14ac:dyDescent="0.2">
      <c r="A4" s="12" t="s">
        <v>426</v>
      </c>
      <c r="B4" t="s">
        <v>121</v>
      </c>
      <c r="C4" t="s">
        <v>208</v>
      </c>
      <c r="D4" t="s">
        <v>163</v>
      </c>
      <c r="E4" t="s">
        <v>0</v>
      </c>
      <c r="F4" s="4">
        <v>45</v>
      </c>
      <c r="G4" s="3">
        <v>40</v>
      </c>
      <c r="H4" s="3">
        <v>40</v>
      </c>
      <c r="I4" s="3">
        <v>40</v>
      </c>
      <c r="J4" s="3">
        <v>40</v>
      </c>
      <c r="K4" s="3">
        <v>40</v>
      </c>
      <c r="L4" s="2">
        <v>50</v>
      </c>
      <c r="M4" s="4">
        <v>32</v>
      </c>
      <c r="N4" s="3">
        <v>31</v>
      </c>
      <c r="O4" s="3">
        <v>35</v>
      </c>
      <c r="P4" s="3">
        <v>35</v>
      </c>
      <c r="Q4" s="3">
        <v>35</v>
      </c>
      <c r="R4" s="3">
        <v>36</v>
      </c>
      <c r="S4" s="2">
        <v>50</v>
      </c>
      <c r="T4" s="4">
        <v>43</v>
      </c>
      <c r="U4" s="3">
        <v>39</v>
      </c>
      <c r="V4" s="3">
        <v>45</v>
      </c>
      <c r="W4" s="3">
        <v>40</v>
      </c>
      <c r="X4" s="3">
        <v>42</v>
      </c>
      <c r="Y4" s="3">
        <v>39</v>
      </c>
      <c r="Z4" s="2">
        <v>50</v>
      </c>
      <c r="AA4" s="4">
        <v>33</v>
      </c>
      <c r="AB4" s="3">
        <v>27</v>
      </c>
      <c r="AC4" s="3">
        <v>39</v>
      </c>
      <c r="AD4" s="3">
        <v>35</v>
      </c>
      <c r="AE4" s="3">
        <v>33</v>
      </c>
      <c r="AF4" s="3">
        <v>35</v>
      </c>
      <c r="AG4" s="2">
        <v>50</v>
      </c>
      <c r="AH4" s="4">
        <v>48</v>
      </c>
      <c r="AI4" s="3">
        <v>37</v>
      </c>
      <c r="AJ4" s="3">
        <v>38</v>
      </c>
      <c r="AK4" s="3">
        <v>45</v>
      </c>
      <c r="AL4" s="3">
        <v>40</v>
      </c>
      <c r="AM4" s="3">
        <v>45</v>
      </c>
      <c r="AN4" s="2">
        <v>50</v>
      </c>
      <c r="AO4" s="6">
        <f t="shared" si="0"/>
        <v>83.100000000000009</v>
      </c>
      <c r="AP4" s="6">
        <f t="shared" si="1"/>
        <v>69.97999999999999</v>
      </c>
      <c r="AQ4" s="6">
        <f t="shared" si="2"/>
        <v>83.88</v>
      </c>
      <c r="AR4" s="6">
        <f t="shared" si="3"/>
        <v>69.38</v>
      </c>
      <c r="AS4" s="6">
        <f t="shared" si="4"/>
        <v>86.4</v>
      </c>
      <c r="AT4" s="5">
        <f t="shared" si="5"/>
        <v>236.96</v>
      </c>
      <c r="AU4" t="b">
        <f t="shared" si="6"/>
        <v>1</v>
      </c>
    </row>
    <row r="5" spans="1:47" x14ac:dyDescent="0.2">
      <c r="A5" s="12" t="s">
        <v>458</v>
      </c>
      <c r="B5" t="s">
        <v>1</v>
      </c>
      <c r="C5" t="s">
        <v>197</v>
      </c>
      <c r="D5" t="s">
        <v>48</v>
      </c>
      <c r="E5" t="s">
        <v>0</v>
      </c>
      <c r="F5" s="4">
        <v>35</v>
      </c>
      <c r="G5" s="3">
        <v>45</v>
      </c>
      <c r="H5" s="3">
        <v>35</v>
      </c>
      <c r="I5" s="3">
        <v>40</v>
      </c>
      <c r="J5" s="3">
        <v>35</v>
      </c>
      <c r="K5" s="3">
        <v>40</v>
      </c>
      <c r="L5" s="2">
        <v>50</v>
      </c>
      <c r="M5" s="4">
        <v>44</v>
      </c>
      <c r="N5" s="3">
        <v>33</v>
      </c>
      <c r="O5" s="3">
        <v>47</v>
      </c>
      <c r="P5" s="3">
        <v>40</v>
      </c>
      <c r="Q5" s="3">
        <v>42</v>
      </c>
      <c r="R5" s="3">
        <v>40</v>
      </c>
      <c r="S5" s="2">
        <v>50</v>
      </c>
      <c r="T5" s="4">
        <v>37</v>
      </c>
      <c r="U5" s="3">
        <v>33</v>
      </c>
      <c r="V5" s="3">
        <v>39</v>
      </c>
      <c r="W5" s="3">
        <v>36</v>
      </c>
      <c r="X5" s="3">
        <v>34</v>
      </c>
      <c r="Y5" s="3">
        <v>40</v>
      </c>
      <c r="Z5" s="2">
        <v>50</v>
      </c>
      <c r="AA5" s="4">
        <v>45</v>
      </c>
      <c r="AB5" s="3">
        <v>40</v>
      </c>
      <c r="AC5" s="3">
        <v>45</v>
      </c>
      <c r="AD5" s="3">
        <v>45</v>
      </c>
      <c r="AE5" s="3">
        <v>40</v>
      </c>
      <c r="AF5" s="3">
        <v>45</v>
      </c>
      <c r="AG5" s="2">
        <v>50</v>
      </c>
      <c r="AH5" s="4">
        <v>36</v>
      </c>
      <c r="AI5" s="3">
        <v>32</v>
      </c>
      <c r="AJ5" s="3">
        <v>41</v>
      </c>
      <c r="AK5" s="3">
        <v>38</v>
      </c>
      <c r="AL5" s="3">
        <v>36</v>
      </c>
      <c r="AM5" s="3">
        <v>38</v>
      </c>
      <c r="AN5" s="2">
        <v>50</v>
      </c>
      <c r="AO5" s="6">
        <f t="shared" si="0"/>
        <v>76.099999999999994</v>
      </c>
      <c r="AP5" s="6">
        <f t="shared" si="1"/>
        <v>84.2</v>
      </c>
      <c r="AQ5" s="6">
        <f t="shared" si="2"/>
        <v>74.62</v>
      </c>
      <c r="AR5" s="6">
        <f t="shared" si="3"/>
        <v>87.300000000000011</v>
      </c>
      <c r="AS5" s="6">
        <f t="shared" si="4"/>
        <v>75.16</v>
      </c>
      <c r="AT5" s="5">
        <f t="shared" si="5"/>
        <v>235.46</v>
      </c>
      <c r="AU5" t="b">
        <f t="shared" si="6"/>
        <v>1</v>
      </c>
    </row>
    <row r="6" spans="1:47" x14ac:dyDescent="0.2">
      <c r="A6" s="12" t="s">
        <v>427</v>
      </c>
      <c r="B6" t="s">
        <v>198</v>
      </c>
      <c r="C6" t="s">
        <v>199</v>
      </c>
      <c r="D6" t="s">
        <v>48</v>
      </c>
      <c r="E6" t="s">
        <v>0</v>
      </c>
      <c r="F6" s="4">
        <v>40</v>
      </c>
      <c r="G6" s="3">
        <v>35</v>
      </c>
      <c r="H6" s="3">
        <v>35</v>
      </c>
      <c r="I6" s="3">
        <v>40</v>
      </c>
      <c r="J6" s="3">
        <v>40</v>
      </c>
      <c r="K6" s="3">
        <v>45</v>
      </c>
      <c r="L6" s="2">
        <v>50</v>
      </c>
      <c r="M6" s="4">
        <v>33</v>
      </c>
      <c r="N6" s="3">
        <v>31</v>
      </c>
      <c r="O6" s="3">
        <v>34</v>
      </c>
      <c r="P6" s="3">
        <v>38</v>
      </c>
      <c r="Q6" s="3">
        <v>36</v>
      </c>
      <c r="R6" s="3">
        <v>40</v>
      </c>
      <c r="S6" s="2">
        <v>50</v>
      </c>
      <c r="T6" s="4">
        <v>33</v>
      </c>
      <c r="U6" s="3">
        <v>28</v>
      </c>
      <c r="V6" s="3">
        <v>36</v>
      </c>
      <c r="W6" s="3">
        <v>34</v>
      </c>
      <c r="X6" s="3">
        <v>36</v>
      </c>
      <c r="Y6" s="3">
        <v>34</v>
      </c>
      <c r="Z6" s="2">
        <v>50</v>
      </c>
      <c r="AA6" s="4">
        <v>40</v>
      </c>
      <c r="AB6" s="3">
        <v>36</v>
      </c>
      <c r="AC6" s="3">
        <v>45</v>
      </c>
      <c r="AD6" s="3">
        <v>37</v>
      </c>
      <c r="AE6" s="3">
        <v>40</v>
      </c>
      <c r="AF6" s="3">
        <v>40</v>
      </c>
      <c r="AG6" s="2">
        <v>50</v>
      </c>
      <c r="AH6" s="4">
        <v>42</v>
      </c>
      <c r="AI6" s="3">
        <v>31</v>
      </c>
      <c r="AJ6" s="3">
        <v>38</v>
      </c>
      <c r="AK6" s="3">
        <v>39</v>
      </c>
      <c r="AL6" s="3">
        <v>45</v>
      </c>
      <c r="AM6" s="3">
        <v>39</v>
      </c>
      <c r="AN6" s="2">
        <v>50</v>
      </c>
      <c r="AO6" s="6">
        <f t="shared" si="0"/>
        <v>80.900000000000006</v>
      </c>
      <c r="AP6" s="6">
        <f t="shared" si="1"/>
        <v>72.820000000000007</v>
      </c>
      <c r="AQ6" s="6">
        <f t="shared" si="2"/>
        <v>69.660000000000011</v>
      </c>
      <c r="AR6" s="6">
        <f t="shared" si="3"/>
        <v>80.900000000000006</v>
      </c>
      <c r="AS6" s="6">
        <f t="shared" si="4"/>
        <v>81.72</v>
      </c>
      <c r="AT6" s="5">
        <f t="shared" si="5"/>
        <v>234.62</v>
      </c>
      <c r="AU6" t="b">
        <f t="shared" si="6"/>
        <v>1</v>
      </c>
    </row>
    <row r="7" spans="1:47" x14ac:dyDescent="0.2">
      <c r="A7" s="12" t="s">
        <v>459</v>
      </c>
      <c r="B7" t="s">
        <v>205</v>
      </c>
      <c r="C7" t="s">
        <v>96</v>
      </c>
      <c r="D7" t="s">
        <v>136</v>
      </c>
      <c r="E7" t="s">
        <v>0</v>
      </c>
      <c r="F7" s="4">
        <v>40</v>
      </c>
      <c r="G7" s="3">
        <v>35</v>
      </c>
      <c r="H7" s="3">
        <v>35</v>
      </c>
      <c r="I7" s="3">
        <v>40</v>
      </c>
      <c r="J7" s="3">
        <v>40</v>
      </c>
      <c r="K7" s="3">
        <v>40</v>
      </c>
      <c r="L7" s="2">
        <v>50</v>
      </c>
      <c r="M7" s="4">
        <v>44</v>
      </c>
      <c r="N7" s="3">
        <v>36</v>
      </c>
      <c r="O7" s="3">
        <v>47</v>
      </c>
      <c r="P7" s="3">
        <v>41</v>
      </c>
      <c r="Q7" s="3">
        <v>42</v>
      </c>
      <c r="R7" s="3">
        <v>41</v>
      </c>
      <c r="S7" s="2">
        <v>50</v>
      </c>
      <c r="T7" s="4">
        <v>35</v>
      </c>
      <c r="U7" s="3">
        <v>33</v>
      </c>
      <c r="V7" s="3">
        <v>42</v>
      </c>
      <c r="W7" s="3">
        <v>35</v>
      </c>
      <c r="X7" s="3">
        <v>32</v>
      </c>
      <c r="Y7" s="3">
        <v>35</v>
      </c>
      <c r="Z7" s="2">
        <v>50</v>
      </c>
      <c r="AA7" s="4">
        <v>31</v>
      </c>
      <c r="AB7" s="3">
        <v>32</v>
      </c>
      <c r="AC7" s="3">
        <v>36</v>
      </c>
      <c r="AD7" s="3">
        <v>35</v>
      </c>
      <c r="AE7" s="3">
        <v>35</v>
      </c>
      <c r="AF7" s="3">
        <v>36</v>
      </c>
      <c r="AG7" s="2">
        <v>50</v>
      </c>
      <c r="AH7" s="4">
        <v>43</v>
      </c>
      <c r="AI7" s="3">
        <v>40</v>
      </c>
      <c r="AJ7" s="3">
        <v>40</v>
      </c>
      <c r="AK7" s="3">
        <v>45</v>
      </c>
      <c r="AL7" s="3">
        <v>33</v>
      </c>
      <c r="AM7" s="3">
        <v>45</v>
      </c>
      <c r="AN7" s="2">
        <v>50</v>
      </c>
      <c r="AO7" s="6">
        <f t="shared" si="0"/>
        <v>79</v>
      </c>
      <c r="AP7" s="6">
        <f t="shared" si="1"/>
        <v>85.28</v>
      </c>
      <c r="AQ7" s="6">
        <f t="shared" si="2"/>
        <v>71.42</v>
      </c>
      <c r="AR7" s="6">
        <f t="shared" si="3"/>
        <v>69.960000000000008</v>
      </c>
      <c r="AS7" s="6">
        <f t="shared" si="4"/>
        <v>81.900000000000006</v>
      </c>
      <c r="AT7" s="5">
        <f t="shared" si="5"/>
        <v>232.32</v>
      </c>
      <c r="AU7" t="b">
        <f t="shared" si="6"/>
        <v>1</v>
      </c>
    </row>
    <row r="8" spans="1:47" x14ac:dyDescent="0.2">
      <c r="A8" s="12" t="s">
        <v>424</v>
      </c>
      <c r="B8" t="s">
        <v>200</v>
      </c>
      <c r="C8" t="s">
        <v>201</v>
      </c>
      <c r="D8" t="s">
        <v>69</v>
      </c>
      <c r="E8" t="s">
        <v>0</v>
      </c>
      <c r="F8" s="4">
        <v>35</v>
      </c>
      <c r="G8" s="3">
        <v>35</v>
      </c>
      <c r="H8" s="3">
        <v>40</v>
      </c>
      <c r="I8" s="3">
        <v>40</v>
      </c>
      <c r="J8" s="3">
        <v>45</v>
      </c>
      <c r="K8" s="3">
        <v>40</v>
      </c>
      <c r="L8" s="2">
        <v>50</v>
      </c>
      <c r="M8" s="4">
        <v>29</v>
      </c>
      <c r="N8" s="3">
        <v>25</v>
      </c>
      <c r="O8" s="3">
        <v>30</v>
      </c>
      <c r="P8" s="3">
        <v>33</v>
      </c>
      <c r="Q8" s="3">
        <v>31</v>
      </c>
      <c r="R8" s="3">
        <v>33</v>
      </c>
      <c r="S8" s="2">
        <v>50</v>
      </c>
      <c r="T8" s="4">
        <v>29</v>
      </c>
      <c r="U8" s="3">
        <v>32</v>
      </c>
      <c r="V8" s="3">
        <v>33</v>
      </c>
      <c r="W8" s="3">
        <v>36</v>
      </c>
      <c r="X8" s="3">
        <v>35</v>
      </c>
      <c r="Y8" s="3">
        <v>37</v>
      </c>
      <c r="Z8" s="2">
        <v>50</v>
      </c>
      <c r="AA8" s="4">
        <v>45</v>
      </c>
      <c r="AB8" s="3">
        <v>34</v>
      </c>
      <c r="AC8" s="3">
        <v>40</v>
      </c>
      <c r="AD8" s="3">
        <v>41</v>
      </c>
      <c r="AE8" s="3">
        <v>39</v>
      </c>
      <c r="AF8" s="3">
        <v>43</v>
      </c>
      <c r="AG8" s="2">
        <v>50</v>
      </c>
      <c r="AH8" s="4">
        <v>43</v>
      </c>
      <c r="AI8" s="3">
        <v>33</v>
      </c>
      <c r="AJ8" s="3">
        <v>42</v>
      </c>
      <c r="AK8" s="3">
        <v>40</v>
      </c>
      <c r="AL8" s="3">
        <v>38</v>
      </c>
      <c r="AM8" s="3">
        <v>40</v>
      </c>
      <c r="AN8" s="2">
        <v>50</v>
      </c>
      <c r="AO8" s="6">
        <f t="shared" si="0"/>
        <v>80.5</v>
      </c>
      <c r="AP8" s="6">
        <f t="shared" si="1"/>
        <v>63.059999999999995</v>
      </c>
      <c r="AQ8" s="6">
        <f t="shared" si="2"/>
        <v>69</v>
      </c>
      <c r="AR8" s="6">
        <f t="shared" si="3"/>
        <v>83.02000000000001</v>
      </c>
      <c r="AS8" s="6">
        <f t="shared" si="4"/>
        <v>80.66</v>
      </c>
      <c r="AT8" s="5">
        <f t="shared" si="5"/>
        <v>230.16</v>
      </c>
      <c r="AU8" t="b">
        <f t="shared" si="6"/>
        <v>1</v>
      </c>
    </row>
    <row r="9" spans="1:47" x14ac:dyDescent="0.2">
      <c r="A9" s="12" t="s">
        <v>460</v>
      </c>
      <c r="B9" t="s">
        <v>186</v>
      </c>
      <c r="C9" t="s">
        <v>187</v>
      </c>
      <c r="D9" t="s">
        <v>43</v>
      </c>
      <c r="E9" t="s">
        <v>0</v>
      </c>
      <c r="F9" s="4">
        <v>35</v>
      </c>
      <c r="G9" s="3">
        <v>35</v>
      </c>
      <c r="H9" s="3">
        <v>10</v>
      </c>
      <c r="I9" s="3">
        <v>40</v>
      </c>
      <c r="J9" s="3">
        <v>45</v>
      </c>
      <c r="K9" s="3">
        <v>40</v>
      </c>
      <c r="L9" s="2">
        <v>50</v>
      </c>
      <c r="M9" s="4">
        <v>31</v>
      </c>
      <c r="N9" s="3">
        <v>32</v>
      </c>
      <c r="O9" s="3">
        <v>35</v>
      </c>
      <c r="P9" s="3">
        <v>39</v>
      </c>
      <c r="Q9" s="3">
        <v>36</v>
      </c>
      <c r="R9" s="3">
        <v>40</v>
      </c>
      <c r="S9" s="2">
        <v>50</v>
      </c>
      <c r="T9" s="4">
        <v>40</v>
      </c>
      <c r="U9" s="3">
        <v>36</v>
      </c>
      <c r="V9" s="3">
        <v>45</v>
      </c>
      <c r="W9" s="3">
        <v>39</v>
      </c>
      <c r="X9" s="3">
        <v>38</v>
      </c>
      <c r="Y9" s="3">
        <v>42</v>
      </c>
      <c r="Z9" s="2">
        <v>50</v>
      </c>
      <c r="AA9" s="4">
        <v>45</v>
      </c>
      <c r="AB9" s="3">
        <v>40</v>
      </c>
      <c r="AC9" s="3">
        <v>40</v>
      </c>
      <c r="AD9" s="3">
        <v>45</v>
      </c>
      <c r="AE9" s="3">
        <v>48</v>
      </c>
      <c r="AF9" s="3">
        <v>45</v>
      </c>
      <c r="AG9" s="2">
        <v>50</v>
      </c>
      <c r="AH9" s="4">
        <v>27</v>
      </c>
      <c r="AI9" s="3">
        <v>32</v>
      </c>
      <c r="AJ9" s="3">
        <v>29</v>
      </c>
      <c r="AK9" s="3">
        <v>38</v>
      </c>
      <c r="AL9" s="3">
        <v>34</v>
      </c>
      <c r="AM9" s="3">
        <v>38</v>
      </c>
      <c r="AN9" s="2">
        <v>50</v>
      </c>
      <c r="AO9" s="6">
        <f t="shared" si="0"/>
        <v>73.3</v>
      </c>
      <c r="AP9" s="6">
        <f t="shared" si="1"/>
        <v>72.599999999999994</v>
      </c>
      <c r="AQ9" s="6">
        <f t="shared" si="2"/>
        <v>81.14</v>
      </c>
      <c r="AR9" s="6">
        <f t="shared" si="3"/>
        <v>89.94</v>
      </c>
      <c r="AS9" s="6">
        <f t="shared" si="4"/>
        <v>67.539999999999992</v>
      </c>
      <c r="AT9" s="5">
        <f t="shared" si="5"/>
        <v>227.04</v>
      </c>
      <c r="AU9" t="b">
        <f t="shared" si="6"/>
        <v>1</v>
      </c>
    </row>
    <row r="10" spans="1:47" x14ac:dyDescent="0.2">
      <c r="A10" s="12" t="s">
        <v>425</v>
      </c>
      <c r="B10" t="s">
        <v>202</v>
      </c>
      <c r="C10" t="s">
        <v>203</v>
      </c>
      <c r="D10" t="s">
        <v>204</v>
      </c>
      <c r="E10" t="s">
        <v>0</v>
      </c>
      <c r="F10" s="4">
        <v>40</v>
      </c>
      <c r="G10" s="3">
        <v>40</v>
      </c>
      <c r="H10" s="3">
        <v>35</v>
      </c>
      <c r="I10" s="3">
        <v>35</v>
      </c>
      <c r="J10" s="3">
        <v>40</v>
      </c>
      <c r="K10" s="3">
        <v>35</v>
      </c>
      <c r="L10" s="2">
        <v>50</v>
      </c>
      <c r="M10" s="4">
        <v>35</v>
      </c>
      <c r="N10" s="3">
        <v>30</v>
      </c>
      <c r="O10" s="3">
        <v>36</v>
      </c>
      <c r="P10" s="3">
        <v>34</v>
      </c>
      <c r="Q10" s="3">
        <v>31</v>
      </c>
      <c r="R10" s="3">
        <v>34</v>
      </c>
      <c r="S10" s="2">
        <v>50</v>
      </c>
      <c r="T10" s="4">
        <v>31</v>
      </c>
      <c r="U10" s="3">
        <v>31</v>
      </c>
      <c r="V10" s="3">
        <v>35</v>
      </c>
      <c r="W10" s="3">
        <v>45</v>
      </c>
      <c r="X10" s="3">
        <v>41</v>
      </c>
      <c r="Y10" s="3">
        <v>45</v>
      </c>
      <c r="Z10" s="2">
        <v>50</v>
      </c>
      <c r="AA10" s="4">
        <v>44</v>
      </c>
      <c r="AB10" s="3">
        <v>37</v>
      </c>
      <c r="AC10" s="3">
        <v>40</v>
      </c>
      <c r="AD10" s="3">
        <v>42</v>
      </c>
      <c r="AE10" s="3">
        <v>42</v>
      </c>
      <c r="AF10" s="3">
        <v>42</v>
      </c>
      <c r="AG10" s="2">
        <v>50</v>
      </c>
      <c r="AH10" s="4">
        <v>28</v>
      </c>
      <c r="AI10" s="3">
        <v>27</v>
      </c>
      <c r="AJ10" s="3">
        <v>32</v>
      </c>
      <c r="AK10" s="3">
        <v>33</v>
      </c>
      <c r="AL10" s="3">
        <v>34</v>
      </c>
      <c r="AM10" s="3">
        <v>36</v>
      </c>
      <c r="AN10" s="2">
        <v>50</v>
      </c>
      <c r="AO10" s="6">
        <f t="shared" si="0"/>
        <v>76.8</v>
      </c>
      <c r="AP10" s="6">
        <f t="shared" si="1"/>
        <v>68.42</v>
      </c>
      <c r="AQ10" s="6">
        <f t="shared" si="2"/>
        <v>78.06</v>
      </c>
      <c r="AR10" s="6">
        <f t="shared" si="3"/>
        <v>84.36</v>
      </c>
      <c r="AS10" s="6">
        <f t="shared" si="4"/>
        <v>66.02000000000001</v>
      </c>
      <c r="AT10" s="5">
        <f t="shared" si="5"/>
        <v>223.28000000000003</v>
      </c>
      <c r="AU10" t="b">
        <f t="shared" si="6"/>
        <v>1</v>
      </c>
    </row>
    <row r="11" spans="1:47" x14ac:dyDescent="0.2">
      <c r="A11" s="12" t="s">
        <v>461</v>
      </c>
      <c r="B11" t="s">
        <v>74</v>
      </c>
      <c r="C11" t="s">
        <v>178</v>
      </c>
      <c r="D11" t="s">
        <v>127</v>
      </c>
      <c r="E11" t="s">
        <v>0</v>
      </c>
      <c r="F11" s="4">
        <v>40</v>
      </c>
      <c r="G11" s="3">
        <v>36</v>
      </c>
      <c r="H11" s="3">
        <v>40</v>
      </c>
      <c r="I11" s="3">
        <v>40</v>
      </c>
      <c r="J11" s="3">
        <v>40</v>
      </c>
      <c r="K11" s="3">
        <v>40</v>
      </c>
      <c r="L11" s="2">
        <v>50</v>
      </c>
      <c r="M11" s="4">
        <v>40</v>
      </c>
      <c r="N11" s="3">
        <v>32</v>
      </c>
      <c r="O11" s="3">
        <v>35</v>
      </c>
      <c r="P11" s="3">
        <v>35</v>
      </c>
      <c r="Q11" s="3">
        <v>34</v>
      </c>
      <c r="R11" s="3">
        <v>32</v>
      </c>
      <c r="S11" s="2">
        <v>50</v>
      </c>
      <c r="T11" s="4">
        <v>32</v>
      </c>
      <c r="U11" s="3">
        <v>30</v>
      </c>
      <c r="V11" s="3">
        <v>36</v>
      </c>
      <c r="W11" s="3">
        <v>31</v>
      </c>
      <c r="X11" s="3">
        <v>35</v>
      </c>
      <c r="Y11" s="3">
        <v>31</v>
      </c>
      <c r="Z11" s="2">
        <v>50</v>
      </c>
      <c r="AA11" s="4">
        <v>32</v>
      </c>
      <c r="AB11" s="3">
        <v>29</v>
      </c>
      <c r="AC11" s="3">
        <v>35</v>
      </c>
      <c r="AD11" s="3">
        <v>33</v>
      </c>
      <c r="AE11" s="3">
        <v>30</v>
      </c>
      <c r="AF11" s="3">
        <v>33</v>
      </c>
      <c r="AG11" s="2">
        <v>50</v>
      </c>
      <c r="AH11" s="4">
        <v>35</v>
      </c>
      <c r="AI11" s="3">
        <v>35</v>
      </c>
      <c r="AJ11" s="3">
        <v>40</v>
      </c>
      <c r="AK11" s="3">
        <v>40</v>
      </c>
      <c r="AL11" s="3">
        <v>45</v>
      </c>
      <c r="AM11" s="3">
        <v>35</v>
      </c>
      <c r="AN11" s="2">
        <v>50</v>
      </c>
      <c r="AO11" s="6">
        <f t="shared" si="0"/>
        <v>80.360000000000014</v>
      </c>
      <c r="AP11" s="6">
        <f t="shared" si="1"/>
        <v>71.5</v>
      </c>
      <c r="AQ11" s="6">
        <f t="shared" si="2"/>
        <v>67.28</v>
      </c>
      <c r="AR11" s="6">
        <f t="shared" si="3"/>
        <v>65.679999999999993</v>
      </c>
      <c r="AS11" s="6">
        <f t="shared" si="4"/>
        <v>78.600000000000009</v>
      </c>
      <c r="AT11" s="5">
        <f t="shared" si="5"/>
        <v>217.38000000000002</v>
      </c>
      <c r="AU11" t="b">
        <f t="shared" si="6"/>
        <v>1</v>
      </c>
    </row>
    <row r="12" spans="1:47" x14ac:dyDescent="0.2">
      <c r="A12" s="12" t="s">
        <v>462</v>
      </c>
      <c r="B12" t="s">
        <v>194</v>
      </c>
      <c r="C12" t="s">
        <v>195</v>
      </c>
      <c r="D12" t="s">
        <v>157</v>
      </c>
      <c r="E12" t="s">
        <v>0</v>
      </c>
      <c r="F12" s="4">
        <v>30</v>
      </c>
      <c r="G12" s="3">
        <v>25</v>
      </c>
      <c r="H12" s="3">
        <v>25</v>
      </c>
      <c r="I12" s="3">
        <v>20</v>
      </c>
      <c r="J12" s="3">
        <v>25</v>
      </c>
      <c r="K12" s="3">
        <v>25</v>
      </c>
      <c r="L12" s="2">
        <v>50</v>
      </c>
      <c r="M12" s="4">
        <v>33</v>
      </c>
      <c r="N12" s="3">
        <v>25</v>
      </c>
      <c r="O12" s="3">
        <v>35</v>
      </c>
      <c r="P12" s="3">
        <v>32</v>
      </c>
      <c r="Q12" s="3">
        <v>35</v>
      </c>
      <c r="R12" s="3">
        <v>32</v>
      </c>
      <c r="S12" s="2">
        <v>50</v>
      </c>
      <c r="T12" s="4">
        <v>42</v>
      </c>
      <c r="U12" s="3">
        <v>36</v>
      </c>
      <c r="V12" s="3">
        <v>40</v>
      </c>
      <c r="W12" s="3">
        <v>42</v>
      </c>
      <c r="X12" s="3">
        <v>42</v>
      </c>
      <c r="Y12" s="3">
        <v>42</v>
      </c>
      <c r="Z12" s="2">
        <v>50</v>
      </c>
      <c r="AA12" s="4">
        <v>38</v>
      </c>
      <c r="AB12" s="3">
        <v>34</v>
      </c>
      <c r="AC12" s="3">
        <v>36</v>
      </c>
      <c r="AD12" s="3">
        <v>38</v>
      </c>
      <c r="AE12" s="3">
        <v>39</v>
      </c>
      <c r="AF12" s="3">
        <v>39</v>
      </c>
      <c r="AG12" s="2">
        <v>50</v>
      </c>
      <c r="AH12" s="4">
        <v>34</v>
      </c>
      <c r="AI12" s="3">
        <v>30</v>
      </c>
      <c r="AJ12" s="3">
        <v>33</v>
      </c>
      <c r="AK12" s="3">
        <v>36</v>
      </c>
      <c r="AL12" s="3">
        <v>34</v>
      </c>
      <c r="AM12" s="3">
        <v>36</v>
      </c>
      <c r="AN12" s="2">
        <v>50</v>
      </c>
      <c r="AO12" s="6">
        <f t="shared" si="0"/>
        <v>53.5</v>
      </c>
      <c r="AP12" s="6">
        <f t="shared" si="1"/>
        <v>67.259999999999991</v>
      </c>
      <c r="AQ12" s="6">
        <f t="shared" si="2"/>
        <v>83.36</v>
      </c>
      <c r="AR12" s="6">
        <f t="shared" si="3"/>
        <v>76.94</v>
      </c>
      <c r="AS12" s="6">
        <f t="shared" si="4"/>
        <v>69.92</v>
      </c>
      <c r="AT12" s="5">
        <f t="shared" si="5"/>
        <v>214.12</v>
      </c>
      <c r="AU12" t="b">
        <f t="shared" si="6"/>
        <v>1</v>
      </c>
    </row>
    <row r="13" spans="1:47" x14ac:dyDescent="0.2">
      <c r="A13" s="12" t="s">
        <v>449</v>
      </c>
      <c r="B13" t="s">
        <v>175</v>
      </c>
      <c r="C13" t="s">
        <v>176</v>
      </c>
      <c r="D13" t="s">
        <v>62</v>
      </c>
      <c r="E13" t="s">
        <v>0</v>
      </c>
      <c r="F13" s="4">
        <v>35</v>
      </c>
      <c r="G13" s="3">
        <v>31</v>
      </c>
      <c r="H13" s="3">
        <v>42</v>
      </c>
      <c r="I13" s="3">
        <v>36</v>
      </c>
      <c r="J13" s="3">
        <v>33</v>
      </c>
      <c r="K13" s="3">
        <v>37</v>
      </c>
      <c r="L13" s="2">
        <v>30</v>
      </c>
      <c r="M13" s="4">
        <v>33</v>
      </c>
      <c r="N13" s="3">
        <v>34</v>
      </c>
      <c r="O13" s="3">
        <v>41</v>
      </c>
      <c r="P13" s="3">
        <v>30</v>
      </c>
      <c r="Q13" s="3">
        <v>35</v>
      </c>
      <c r="R13" s="3">
        <v>30</v>
      </c>
      <c r="S13" s="2">
        <v>30</v>
      </c>
      <c r="T13" s="4">
        <v>33</v>
      </c>
      <c r="U13" s="3">
        <v>32</v>
      </c>
      <c r="V13" s="3">
        <v>40</v>
      </c>
      <c r="W13" s="3">
        <v>23</v>
      </c>
      <c r="X13" s="3">
        <v>35</v>
      </c>
      <c r="Y13" s="3">
        <v>22</v>
      </c>
      <c r="Z13" s="2">
        <v>30</v>
      </c>
      <c r="AA13" s="4">
        <v>40</v>
      </c>
      <c r="AB13" s="3">
        <v>36</v>
      </c>
      <c r="AC13" s="3">
        <v>45</v>
      </c>
      <c r="AD13" s="3">
        <v>38</v>
      </c>
      <c r="AE13" s="3">
        <v>38</v>
      </c>
      <c r="AF13" s="3">
        <v>38</v>
      </c>
      <c r="AG13" s="2">
        <v>30</v>
      </c>
      <c r="AH13" s="4">
        <v>40</v>
      </c>
      <c r="AI13" s="3">
        <v>30</v>
      </c>
      <c r="AJ13" s="3">
        <v>35</v>
      </c>
      <c r="AK13" s="3">
        <v>40</v>
      </c>
      <c r="AL13" s="3">
        <v>40</v>
      </c>
      <c r="AM13" s="3">
        <v>40</v>
      </c>
      <c r="AN13" s="2">
        <v>30</v>
      </c>
      <c r="AO13" s="6">
        <f t="shared" si="0"/>
        <v>70.56</v>
      </c>
      <c r="AP13" s="6">
        <f t="shared" si="1"/>
        <v>66.94</v>
      </c>
      <c r="AQ13" s="6">
        <f t="shared" si="2"/>
        <v>61.8</v>
      </c>
      <c r="AR13" s="6">
        <f t="shared" si="3"/>
        <v>77.400000000000006</v>
      </c>
      <c r="AS13" s="6">
        <f t="shared" si="4"/>
        <v>76.2</v>
      </c>
      <c r="AT13" s="5">
        <f t="shared" si="5"/>
        <v>213.7</v>
      </c>
      <c r="AU13" t="b">
        <f t="shared" si="6"/>
        <v>1</v>
      </c>
    </row>
    <row r="14" spans="1:47" x14ac:dyDescent="0.2">
      <c r="A14" s="12" t="s">
        <v>450</v>
      </c>
      <c r="B14" t="s">
        <v>183</v>
      </c>
      <c r="C14" t="s">
        <v>55</v>
      </c>
      <c r="D14" t="s">
        <v>139</v>
      </c>
      <c r="E14" t="s">
        <v>0</v>
      </c>
      <c r="F14" s="4">
        <v>35</v>
      </c>
      <c r="G14" s="3">
        <v>35</v>
      </c>
      <c r="H14" s="3">
        <v>35</v>
      </c>
      <c r="I14" s="3">
        <v>30</v>
      </c>
      <c r="J14" s="3">
        <v>40</v>
      </c>
      <c r="K14" s="3">
        <v>35</v>
      </c>
      <c r="L14" s="2">
        <v>50</v>
      </c>
      <c r="M14" s="4">
        <v>35</v>
      </c>
      <c r="N14" s="3">
        <v>27</v>
      </c>
      <c r="O14" s="3">
        <v>39</v>
      </c>
      <c r="P14" s="3">
        <v>32</v>
      </c>
      <c r="Q14" s="3">
        <v>31</v>
      </c>
      <c r="R14" s="3">
        <v>32</v>
      </c>
      <c r="S14" s="2">
        <v>50</v>
      </c>
      <c r="T14" s="4">
        <v>35</v>
      </c>
      <c r="U14" s="3">
        <v>36</v>
      </c>
      <c r="V14" s="3">
        <v>40</v>
      </c>
      <c r="W14" s="3">
        <v>41</v>
      </c>
      <c r="X14" s="3">
        <v>32</v>
      </c>
      <c r="Y14" s="3">
        <v>41</v>
      </c>
      <c r="Z14" s="2">
        <v>50</v>
      </c>
      <c r="AA14" s="4">
        <v>33</v>
      </c>
      <c r="AB14" s="3">
        <v>29</v>
      </c>
      <c r="AC14" s="3">
        <v>35</v>
      </c>
      <c r="AD14" s="3">
        <v>34</v>
      </c>
      <c r="AE14" s="3">
        <v>35</v>
      </c>
      <c r="AF14" s="3">
        <v>32</v>
      </c>
      <c r="AG14" s="2">
        <v>50</v>
      </c>
      <c r="AH14" s="4">
        <v>34</v>
      </c>
      <c r="AI14" s="3">
        <v>23</v>
      </c>
      <c r="AJ14" s="3">
        <v>30</v>
      </c>
      <c r="AK14" s="3">
        <v>35</v>
      </c>
      <c r="AL14" s="3">
        <v>30</v>
      </c>
      <c r="AM14" s="3">
        <v>35</v>
      </c>
      <c r="AN14" s="2">
        <v>50</v>
      </c>
      <c r="AO14" s="6">
        <f t="shared" si="0"/>
        <v>72.8</v>
      </c>
      <c r="AP14" s="6">
        <f t="shared" si="1"/>
        <v>67.459999999999994</v>
      </c>
      <c r="AQ14" s="6">
        <f t="shared" si="2"/>
        <v>75.02</v>
      </c>
      <c r="AR14" s="6">
        <f t="shared" si="3"/>
        <v>68.339999999999989</v>
      </c>
      <c r="AS14" s="6">
        <f t="shared" si="4"/>
        <v>65.56</v>
      </c>
      <c r="AT14" s="5">
        <f t="shared" si="5"/>
        <v>208.59999999999997</v>
      </c>
      <c r="AU14" t="b">
        <f t="shared" si="6"/>
        <v>1</v>
      </c>
    </row>
    <row r="15" spans="1:47" x14ac:dyDescent="0.2">
      <c r="A15" s="12" t="s">
        <v>451</v>
      </c>
      <c r="B15" t="s">
        <v>79</v>
      </c>
      <c r="C15" t="s">
        <v>191</v>
      </c>
      <c r="D15" t="s">
        <v>157</v>
      </c>
      <c r="E15" t="s">
        <v>0</v>
      </c>
      <c r="F15" s="4">
        <v>35</v>
      </c>
      <c r="G15" s="3">
        <v>30</v>
      </c>
      <c r="H15" s="3">
        <v>30</v>
      </c>
      <c r="I15" s="3">
        <v>40</v>
      </c>
      <c r="J15" s="3">
        <v>35</v>
      </c>
      <c r="K15" s="3">
        <v>40</v>
      </c>
      <c r="L15" s="2">
        <v>50</v>
      </c>
      <c r="M15" s="4">
        <v>30</v>
      </c>
      <c r="N15" s="3">
        <v>22</v>
      </c>
      <c r="O15" s="3">
        <v>25</v>
      </c>
      <c r="P15" s="3">
        <v>32</v>
      </c>
      <c r="Q15" s="3">
        <v>31</v>
      </c>
      <c r="R15" s="3">
        <v>32</v>
      </c>
      <c r="S15" s="2">
        <v>50</v>
      </c>
      <c r="T15" s="4">
        <v>30</v>
      </c>
      <c r="U15" s="3">
        <v>29</v>
      </c>
      <c r="V15" s="3">
        <v>29</v>
      </c>
      <c r="W15" s="3">
        <v>38</v>
      </c>
      <c r="X15" s="3">
        <v>30</v>
      </c>
      <c r="Y15" s="3">
        <v>40</v>
      </c>
      <c r="Z15" s="2">
        <v>50</v>
      </c>
      <c r="AA15" s="4">
        <v>30</v>
      </c>
      <c r="AB15" s="3">
        <v>36</v>
      </c>
      <c r="AC15" s="3">
        <v>35</v>
      </c>
      <c r="AD15" s="3">
        <v>37</v>
      </c>
      <c r="AE15" s="3">
        <v>36</v>
      </c>
      <c r="AF15" s="3">
        <v>37</v>
      </c>
      <c r="AG15" s="2">
        <v>50</v>
      </c>
      <c r="AH15" s="4">
        <v>30</v>
      </c>
      <c r="AI15" s="3">
        <v>32</v>
      </c>
      <c r="AJ15" s="3">
        <v>33</v>
      </c>
      <c r="AK15" s="3">
        <v>40</v>
      </c>
      <c r="AL15" s="3">
        <v>25</v>
      </c>
      <c r="AM15" s="3">
        <v>40</v>
      </c>
      <c r="AN15" s="2">
        <v>50</v>
      </c>
      <c r="AO15" s="6">
        <f t="shared" si="0"/>
        <v>72.5</v>
      </c>
      <c r="AP15" s="6">
        <f t="shared" si="1"/>
        <v>61.2</v>
      </c>
      <c r="AQ15" s="6">
        <f t="shared" si="2"/>
        <v>67.16</v>
      </c>
      <c r="AR15" s="6">
        <f t="shared" si="3"/>
        <v>71.239999999999995</v>
      </c>
      <c r="AS15" s="6">
        <f t="shared" si="4"/>
        <v>66.64</v>
      </c>
      <c r="AT15" s="5">
        <f t="shared" si="5"/>
        <v>205.03999999999996</v>
      </c>
      <c r="AU15" t="b">
        <f t="shared" si="6"/>
        <v>1</v>
      </c>
    </row>
    <row r="16" spans="1:47" x14ac:dyDescent="0.2">
      <c r="A16" s="12" t="s">
        <v>439</v>
      </c>
      <c r="B16" t="s">
        <v>207</v>
      </c>
      <c r="C16" t="s">
        <v>78</v>
      </c>
      <c r="D16" t="s">
        <v>164</v>
      </c>
      <c r="E16" t="s">
        <v>0</v>
      </c>
      <c r="F16" s="4">
        <v>30</v>
      </c>
      <c r="G16" s="3">
        <v>25</v>
      </c>
      <c r="H16" s="3">
        <v>20</v>
      </c>
      <c r="I16" s="3">
        <v>30</v>
      </c>
      <c r="J16" s="3">
        <v>30</v>
      </c>
      <c r="K16" s="3">
        <v>30</v>
      </c>
      <c r="L16" s="2">
        <v>50</v>
      </c>
      <c r="M16" s="4">
        <v>34</v>
      </c>
      <c r="N16" s="3">
        <v>33</v>
      </c>
      <c r="O16" s="3">
        <v>31</v>
      </c>
      <c r="P16" s="3">
        <v>40</v>
      </c>
      <c r="Q16" s="3">
        <v>33</v>
      </c>
      <c r="R16" s="3">
        <v>40</v>
      </c>
      <c r="S16" s="2">
        <v>50</v>
      </c>
      <c r="T16" s="4">
        <v>41</v>
      </c>
      <c r="U16" s="3">
        <v>35</v>
      </c>
      <c r="V16" s="3">
        <v>31</v>
      </c>
      <c r="W16" s="3">
        <v>45</v>
      </c>
      <c r="X16" s="3">
        <v>41</v>
      </c>
      <c r="Y16" s="3">
        <v>45</v>
      </c>
      <c r="Z16" s="2">
        <v>50</v>
      </c>
      <c r="AA16" s="4">
        <v>32</v>
      </c>
      <c r="AB16" s="3">
        <v>27</v>
      </c>
      <c r="AC16" s="3">
        <v>34</v>
      </c>
      <c r="AD16" s="3">
        <v>35</v>
      </c>
      <c r="AE16" s="3">
        <v>32</v>
      </c>
      <c r="AF16" s="3">
        <v>35</v>
      </c>
      <c r="AG16" s="2">
        <v>50</v>
      </c>
      <c r="AH16" s="4">
        <v>28</v>
      </c>
      <c r="AI16" s="3">
        <v>26</v>
      </c>
      <c r="AJ16" s="3">
        <v>27</v>
      </c>
      <c r="AK16" s="3">
        <v>32</v>
      </c>
      <c r="AL16" s="3">
        <v>30</v>
      </c>
      <c r="AM16" s="3">
        <v>33</v>
      </c>
      <c r="AN16" s="2">
        <v>50</v>
      </c>
      <c r="AO16" s="6">
        <f t="shared" si="0"/>
        <v>58.8</v>
      </c>
      <c r="AP16" s="6">
        <f t="shared" si="1"/>
        <v>71.84</v>
      </c>
      <c r="AQ16" s="6">
        <f t="shared" si="2"/>
        <v>81.94</v>
      </c>
      <c r="AR16" s="6">
        <f t="shared" si="3"/>
        <v>67.28</v>
      </c>
      <c r="AS16" s="6">
        <f t="shared" si="4"/>
        <v>61.38</v>
      </c>
      <c r="AT16" s="5">
        <f t="shared" si="5"/>
        <v>200.5</v>
      </c>
      <c r="AU16" t="b">
        <f t="shared" si="6"/>
        <v>1</v>
      </c>
    </row>
    <row r="17" spans="1:47" x14ac:dyDescent="0.2">
      <c r="A17" s="12" t="s">
        <v>452</v>
      </c>
      <c r="B17" t="s">
        <v>100</v>
      </c>
      <c r="C17" t="s">
        <v>180</v>
      </c>
      <c r="D17" t="s">
        <v>136</v>
      </c>
      <c r="E17" t="s">
        <v>0</v>
      </c>
      <c r="F17" s="4">
        <v>30</v>
      </c>
      <c r="G17" s="3">
        <v>25</v>
      </c>
      <c r="H17" s="3">
        <v>20</v>
      </c>
      <c r="I17" s="3">
        <v>25</v>
      </c>
      <c r="J17" s="3">
        <v>30</v>
      </c>
      <c r="K17" s="3">
        <v>30</v>
      </c>
      <c r="L17" s="2">
        <v>50</v>
      </c>
      <c r="M17" s="4">
        <v>36</v>
      </c>
      <c r="N17" s="3">
        <v>34</v>
      </c>
      <c r="O17" s="3">
        <v>38</v>
      </c>
      <c r="P17" s="3">
        <v>40</v>
      </c>
      <c r="Q17" s="3">
        <v>33</v>
      </c>
      <c r="R17" s="3">
        <v>40</v>
      </c>
      <c r="S17" s="2">
        <v>50</v>
      </c>
      <c r="T17" s="4">
        <v>27</v>
      </c>
      <c r="U17" s="3">
        <v>26</v>
      </c>
      <c r="V17" s="3">
        <v>30</v>
      </c>
      <c r="W17" s="3">
        <v>31</v>
      </c>
      <c r="X17" s="3">
        <v>29</v>
      </c>
      <c r="Y17" s="3">
        <v>32</v>
      </c>
      <c r="Z17" s="2">
        <v>50</v>
      </c>
      <c r="AA17" s="4">
        <v>34</v>
      </c>
      <c r="AB17" s="3">
        <v>30</v>
      </c>
      <c r="AC17" s="3">
        <v>30</v>
      </c>
      <c r="AD17" s="3">
        <v>45</v>
      </c>
      <c r="AE17" s="3">
        <v>25</v>
      </c>
      <c r="AF17" s="3">
        <v>45</v>
      </c>
      <c r="AG17" s="2">
        <v>50</v>
      </c>
      <c r="AH17" s="4">
        <v>31</v>
      </c>
      <c r="AI17" s="3">
        <v>29</v>
      </c>
      <c r="AJ17" s="3">
        <v>32</v>
      </c>
      <c r="AK17" s="3">
        <v>34</v>
      </c>
      <c r="AL17" s="3">
        <v>33</v>
      </c>
      <c r="AM17" s="3">
        <v>34</v>
      </c>
      <c r="AN17" s="2">
        <v>50</v>
      </c>
      <c r="AO17" s="6">
        <f t="shared" si="0"/>
        <v>57.699999999999996</v>
      </c>
      <c r="AP17" s="6">
        <f t="shared" si="1"/>
        <v>74.52000000000001</v>
      </c>
      <c r="AQ17" s="6">
        <f t="shared" si="2"/>
        <v>60.599999999999994</v>
      </c>
      <c r="AR17" s="6">
        <f t="shared" si="3"/>
        <v>70.28</v>
      </c>
      <c r="AS17" s="6">
        <f t="shared" si="4"/>
        <v>66.58</v>
      </c>
      <c r="AT17" s="5">
        <f t="shared" si="5"/>
        <v>197.46</v>
      </c>
      <c r="AU17" t="b">
        <f t="shared" si="6"/>
        <v>1</v>
      </c>
    </row>
    <row r="18" spans="1:47" x14ac:dyDescent="0.2">
      <c r="A18" s="12" t="s">
        <v>441</v>
      </c>
      <c r="B18" t="s">
        <v>75</v>
      </c>
      <c r="C18" t="s">
        <v>196</v>
      </c>
      <c r="D18" t="s">
        <v>48</v>
      </c>
      <c r="E18" t="s">
        <v>0</v>
      </c>
      <c r="F18" s="4">
        <v>35</v>
      </c>
      <c r="G18" s="3">
        <v>35</v>
      </c>
      <c r="H18" s="3">
        <v>30</v>
      </c>
      <c r="I18" s="3">
        <v>35</v>
      </c>
      <c r="J18" s="3">
        <v>30</v>
      </c>
      <c r="K18" s="3">
        <v>35</v>
      </c>
      <c r="L18" s="2">
        <v>10</v>
      </c>
      <c r="M18" s="4">
        <v>34</v>
      </c>
      <c r="N18" s="3">
        <v>36</v>
      </c>
      <c r="O18" s="3">
        <v>32</v>
      </c>
      <c r="P18" s="3">
        <v>37</v>
      </c>
      <c r="Q18" s="3">
        <v>30</v>
      </c>
      <c r="R18" s="3">
        <v>37</v>
      </c>
      <c r="S18" s="2">
        <v>10</v>
      </c>
      <c r="T18" s="4">
        <v>34</v>
      </c>
      <c r="U18" s="3">
        <v>32</v>
      </c>
      <c r="V18" s="3">
        <v>41</v>
      </c>
      <c r="W18" s="3">
        <v>37</v>
      </c>
      <c r="X18" s="3">
        <v>29</v>
      </c>
      <c r="Y18" s="3">
        <v>37</v>
      </c>
      <c r="Z18" s="2">
        <v>10</v>
      </c>
      <c r="AA18" s="4">
        <v>32</v>
      </c>
      <c r="AB18" s="3">
        <v>29</v>
      </c>
      <c r="AC18" s="3">
        <v>33</v>
      </c>
      <c r="AD18" s="3">
        <v>27</v>
      </c>
      <c r="AE18" s="3">
        <v>28</v>
      </c>
      <c r="AF18" s="3">
        <v>27</v>
      </c>
      <c r="AG18" s="2">
        <v>10</v>
      </c>
      <c r="AH18" s="4">
        <v>43</v>
      </c>
      <c r="AI18" s="3">
        <v>30</v>
      </c>
      <c r="AJ18" s="3">
        <v>31</v>
      </c>
      <c r="AK18" s="3">
        <v>32</v>
      </c>
      <c r="AL18" s="3">
        <v>30</v>
      </c>
      <c r="AM18" s="3">
        <v>32</v>
      </c>
      <c r="AN18" s="2">
        <v>10</v>
      </c>
      <c r="AO18" s="6">
        <f t="shared" si="0"/>
        <v>63.899999999999991</v>
      </c>
      <c r="AP18" s="6">
        <f t="shared" si="1"/>
        <v>65.319999999999993</v>
      </c>
      <c r="AQ18" s="6">
        <f t="shared" si="2"/>
        <v>66.36</v>
      </c>
      <c r="AR18" s="6">
        <f t="shared" si="3"/>
        <v>56.64</v>
      </c>
      <c r="AS18" s="6">
        <f t="shared" si="4"/>
        <v>64.899999999999991</v>
      </c>
      <c r="AT18" s="5">
        <f t="shared" si="5"/>
        <v>194.11999999999995</v>
      </c>
      <c r="AU18" t="b">
        <f t="shared" si="6"/>
        <v>1</v>
      </c>
    </row>
    <row r="19" spans="1:47" x14ac:dyDescent="0.2">
      <c r="A19" s="7" t="s">
        <v>453</v>
      </c>
      <c r="B19" t="s">
        <v>189</v>
      </c>
      <c r="C19" t="s">
        <v>190</v>
      </c>
      <c r="D19" t="s">
        <v>133</v>
      </c>
      <c r="E19" t="s">
        <v>0</v>
      </c>
      <c r="F19" s="4">
        <v>40</v>
      </c>
      <c r="G19" s="3">
        <v>30</v>
      </c>
      <c r="H19" s="3">
        <v>35</v>
      </c>
      <c r="I19" s="3">
        <v>30</v>
      </c>
      <c r="J19" s="3">
        <v>35</v>
      </c>
      <c r="K19" s="3">
        <v>30</v>
      </c>
      <c r="L19" s="2">
        <v>10</v>
      </c>
      <c r="M19" s="4">
        <v>39</v>
      </c>
      <c r="N19" s="3">
        <v>36</v>
      </c>
      <c r="O19" s="3">
        <v>49</v>
      </c>
      <c r="P19" s="3">
        <v>40</v>
      </c>
      <c r="Q19" s="3">
        <v>38</v>
      </c>
      <c r="R19" s="3">
        <v>40</v>
      </c>
      <c r="S19" s="2">
        <v>10</v>
      </c>
      <c r="T19" s="4">
        <v>23</v>
      </c>
      <c r="U19" s="3">
        <v>20</v>
      </c>
      <c r="V19" s="3">
        <v>21</v>
      </c>
      <c r="W19" s="3">
        <v>25</v>
      </c>
      <c r="X19" s="3">
        <v>29</v>
      </c>
      <c r="Y19" s="3">
        <v>25</v>
      </c>
      <c r="Z19" s="2">
        <v>10</v>
      </c>
      <c r="AA19" s="4">
        <v>31</v>
      </c>
      <c r="AB19" s="3">
        <v>34</v>
      </c>
      <c r="AC19" s="3">
        <v>36</v>
      </c>
      <c r="AD19" s="3">
        <v>37</v>
      </c>
      <c r="AE19" s="3">
        <v>33</v>
      </c>
      <c r="AF19" s="3">
        <v>38</v>
      </c>
      <c r="AG19" s="2">
        <v>10</v>
      </c>
      <c r="AH19" s="4">
        <v>33</v>
      </c>
      <c r="AI19" s="3">
        <v>30</v>
      </c>
      <c r="AJ19" s="3">
        <v>33</v>
      </c>
      <c r="AK19" s="3">
        <v>29</v>
      </c>
      <c r="AL19" s="3">
        <v>31</v>
      </c>
      <c r="AM19" s="3">
        <v>30</v>
      </c>
      <c r="AN19" s="2">
        <v>10</v>
      </c>
      <c r="AO19" s="6">
        <f t="shared" si="0"/>
        <v>65.8</v>
      </c>
      <c r="AP19" s="6">
        <f t="shared" si="1"/>
        <v>77.14</v>
      </c>
      <c r="AQ19" s="6">
        <f t="shared" si="2"/>
        <v>47.819999999999993</v>
      </c>
      <c r="AR19" s="6">
        <f t="shared" si="3"/>
        <v>66.52</v>
      </c>
      <c r="AS19" s="6">
        <f t="shared" si="4"/>
        <v>60.24</v>
      </c>
      <c r="AT19" s="5">
        <f t="shared" si="5"/>
        <v>192.56</v>
      </c>
      <c r="AU19" t="b">
        <f t="shared" si="6"/>
        <v>1</v>
      </c>
    </row>
    <row r="20" spans="1:47" x14ac:dyDescent="0.2">
      <c r="A20" s="12" t="s">
        <v>443</v>
      </c>
      <c r="B20" t="s">
        <v>184</v>
      </c>
      <c r="C20" t="s">
        <v>73</v>
      </c>
      <c r="D20" t="s">
        <v>43</v>
      </c>
      <c r="E20" t="s">
        <v>0</v>
      </c>
      <c r="F20" s="4">
        <v>25</v>
      </c>
      <c r="G20" s="3">
        <v>25</v>
      </c>
      <c r="H20" s="3">
        <v>20</v>
      </c>
      <c r="I20" s="3">
        <v>25</v>
      </c>
      <c r="J20" s="3">
        <v>30</v>
      </c>
      <c r="K20" s="3">
        <v>30</v>
      </c>
      <c r="L20" s="2">
        <v>10</v>
      </c>
      <c r="M20" s="4">
        <v>35</v>
      </c>
      <c r="N20" s="3">
        <v>36</v>
      </c>
      <c r="O20" s="3">
        <v>40</v>
      </c>
      <c r="P20" s="3">
        <v>40</v>
      </c>
      <c r="Q20" s="3">
        <v>32</v>
      </c>
      <c r="R20" s="3">
        <v>40</v>
      </c>
      <c r="S20" s="2">
        <v>10</v>
      </c>
      <c r="T20" s="4">
        <v>32</v>
      </c>
      <c r="U20" s="3">
        <v>28</v>
      </c>
      <c r="V20" s="3">
        <v>35</v>
      </c>
      <c r="W20" s="3">
        <v>33</v>
      </c>
      <c r="X20" s="3">
        <v>30</v>
      </c>
      <c r="Y20" s="3">
        <v>33</v>
      </c>
      <c r="Z20" s="2">
        <v>10</v>
      </c>
      <c r="AA20" s="4">
        <v>35</v>
      </c>
      <c r="AB20" s="3">
        <v>30</v>
      </c>
      <c r="AC20" s="3">
        <v>35</v>
      </c>
      <c r="AD20" s="3">
        <v>34</v>
      </c>
      <c r="AE20" s="3">
        <v>30</v>
      </c>
      <c r="AF20" s="3">
        <v>34</v>
      </c>
      <c r="AG20" s="2">
        <v>10</v>
      </c>
      <c r="AH20" s="4">
        <v>31</v>
      </c>
      <c r="AI20" s="3">
        <v>28</v>
      </c>
      <c r="AJ20" s="3">
        <v>36</v>
      </c>
      <c r="AK20" s="3">
        <v>33</v>
      </c>
      <c r="AL20" s="3">
        <v>37</v>
      </c>
      <c r="AM20" s="3">
        <v>35</v>
      </c>
      <c r="AN20" s="2">
        <v>10</v>
      </c>
      <c r="AO20" s="6">
        <f t="shared" si="0"/>
        <v>51.6</v>
      </c>
      <c r="AP20" s="6">
        <f t="shared" si="1"/>
        <v>70.42</v>
      </c>
      <c r="AQ20" s="6">
        <f t="shared" si="2"/>
        <v>61.519999999999996</v>
      </c>
      <c r="AR20" s="6">
        <f t="shared" si="3"/>
        <v>63.699999999999996</v>
      </c>
      <c r="AS20" s="6">
        <f t="shared" si="4"/>
        <v>65.459999999999994</v>
      </c>
      <c r="AT20" s="5">
        <f t="shared" si="5"/>
        <v>190.68</v>
      </c>
      <c r="AU20" t="b">
        <f t="shared" si="6"/>
        <v>1</v>
      </c>
    </row>
    <row r="21" spans="1:47" x14ac:dyDescent="0.2">
      <c r="A21" s="12" t="s">
        <v>454</v>
      </c>
      <c r="B21" t="s">
        <v>181</v>
      </c>
      <c r="C21" t="s">
        <v>182</v>
      </c>
      <c r="D21" t="s">
        <v>136</v>
      </c>
      <c r="E21" t="s">
        <v>0</v>
      </c>
      <c r="F21" s="4">
        <v>35</v>
      </c>
      <c r="G21" s="3">
        <v>36</v>
      </c>
      <c r="H21" s="3">
        <v>35</v>
      </c>
      <c r="I21" s="3">
        <v>40</v>
      </c>
      <c r="J21" s="3">
        <v>36</v>
      </c>
      <c r="K21" s="3">
        <v>44</v>
      </c>
      <c r="L21" s="2">
        <v>40</v>
      </c>
      <c r="M21" s="4">
        <v>29</v>
      </c>
      <c r="N21" s="3">
        <v>26</v>
      </c>
      <c r="O21" s="3">
        <v>29</v>
      </c>
      <c r="P21" s="3">
        <v>33</v>
      </c>
      <c r="Q21" s="3">
        <v>28</v>
      </c>
      <c r="R21" s="3">
        <v>32</v>
      </c>
      <c r="S21" s="2">
        <v>40</v>
      </c>
      <c r="T21" s="4">
        <v>28</v>
      </c>
      <c r="U21" s="3">
        <v>25</v>
      </c>
      <c r="V21" s="3">
        <v>33</v>
      </c>
      <c r="W21" s="3">
        <v>30</v>
      </c>
      <c r="X21" s="3">
        <v>29</v>
      </c>
      <c r="Y21" s="3">
        <v>30</v>
      </c>
      <c r="Z21" s="2">
        <v>40</v>
      </c>
      <c r="AA21" s="4">
        <v>33</v>
      </c>
      <c r="AB21" s="3">
        <v>30</v>
      </c>
      <c r="AC21" s="3">
        <v>30</v>
      </c>
      <c r="AD21" s="3">
        <v>38</v>
      </c>
      <c r="AE21" s="3">
        <v>28</v>
      </c>
      <c r="AF21" s="3">
        <v>41</v>
      </c>
      <c r="AG21" s="2">
        <v>40</v>
      </c>
      <c r="AH21" s="4">
        <v>30</v>
      </c>
      <c r="AI21" s="3">
        <v>25</v>
      </c>
      <c r="AJ21" s="3">
        <v>30</v>
      </c>
      <c r="AK21" s="3">
        <v>30</v>
      </c>
      <c r="AL21" s="3">
        <v>30</v>
      </c>
      <c r="AM21" s="3">
        <v>35</v>
      </c>
      <c r="AN21" s="2">
        <v>40</v>
      </c>
      <c r="AO21" s="6">
        <f t="shared" si="0"/>
        <v>75.66</v>
      </c>
      <c r="AP21" s="6">
        <f t="shared" si="1"/>
        <v>60.16</v>
      </c>
      <c r="AQ21" s="6">
        <f t="shared" si="2"/>
        <v>59.6</v>
      </c>
      <c r="AR21" s="6">
        <f t="shared" si="3"/>
        <v>67.239999999999995</v>
      </c>
      <c r="AS21" s="6">
        <f t="shared" si="4"/>
        <v>62.099999999999994</v>
      </c>
      <c r="AT21" s="5">
        <f t="shared" si="5"/>
        <v>189.49999999999997</v>
      </c>
      <c r="AU21" t="b">
        <f t="shared" si="6"/>
        <v>1</v>
      </c>
    </row>
    <row r="22" spans="1:47" x14ac:dyDescent="0.2">
      <c r="A22" s="12" t="s">
        <v>445</v>
      </c>
      <c r="B22" t="s">
        <v>192</v>
      </c>
      <c r="C22" t="s">
        <v>193</v>
      </c>
      <c r="D22" t="s">
        <v>91</v>
      </c>
      <c r="E22" t="s">
        <v>0</v>
      </c>
      <c r="F22" s="4">
        <v>30</v>
      </c>
      <c r="G22" s="3">
        <v>25</v>
      </c>
      <c r="H22" s="3">
        <v>20</v>
      </c>
      <c r="I22" s="3">
        <v>30</v>
      </c>
      <c r="J22" s="3">
        <v>35</v>
      </c>
      <c r="K22" s="3">
        <v>30</v>
      </c>
      <c r="L22" s="2">
        <v>20</v>
      </c>
      <c r="M22" s="4">
        <v>40</v>
      </c>
      <c r="N22" s="3">
        <v>30</v>
      </c>
      <c r="O22" s="3">
        <v>30</v>
      </c>
      <c r="P22" s="3">
        <v>35</v>
      </c>
      <c r="Q22" s="3">
        <v>41</v>
      </c>
      <c r="R22" s="3">
        <v>35</v>
      </c>
      <c r="S22" s="2">
        <v>20</v>
      </c>
      <c r="T22" s="4">
        <v>29</v>
      </c>
      <c r="U22" s="3">
        <v>26</v>
      </c>
      <c r="V22" s="3">
        <v>28</v>
      </c>
      <c r="W22" s="3">
        <v>32</v>
      </c>
      <c r="X22" s="3">
        <v>34</v>
      </c>
      <c r="Y22" s="3">
        <v>33</v>
      </c>
      <c r="Z22" s="2">
        <v>20</v>
      </c>
      <c r="AA22" s="4">
        <v>28</v>
      </c>
      <c r="AB22" s="3">
        <v>23</v>
      </c>
      <c r="AC22" s="3">
        <v>31</v>
      </c>
      <c r="AD22" s="3">
        <v>33</v>
      </c>
      <c r="AE22" s="3">
        <v>31</v>
      </c>
      <c r="AF22" s="3">
        <v>33</v>
      </c>
      <c r="AG22" s="2">
        <v>20</v>
      </c>
      <c r="AH22" s="4">
        <v>38</v>
      </c>
      <c r="AI22" s="3">
        <v>36</v>
      </c>
      <c r="AJ22" s="3">
        <v>35</v>
      </c>
      <c r="AK22" s="3">
        <v>35</v>
      </c>
      <c r="AL22" s="3">
        <v>32</v>
      </c>
      <c r="AM22" s="3">
        <v>35</v>
      </c>
      <c r="AN22" s="2">
        <v>20</v>
      </c>
      <c r="AO22" s="6">
        <f t="shared" si="0"/>
        <v>58.199999999999996</v>
      </c>
      <c r="AP22" s="6">
        <f t="shared" si="1"/>
        <v>71.48</v>
      </c>
      <c r="AQ22" s="6">
        <f t="shared" si="2"/>
        <v>60.96</v>
      </c>
      <c r="AR22" s="6">
        <f t="shared" si="3"/>
        <v>59.56</v>
      </c>
      <c r="AS22" s="6">
        <f t="shared" si="4"/>
        <v>68.47999999999999</v>
      </c>
      <c r="AT22" s="5">
        <f t="shared" si="5"/>
        <v>189</v>
      </c>
      <c r="AU22" t="b">
        <f t="shared" si="6"/>
        <v>1</v>
      </c>
    </row>
    <row r="23" spans="1:47" x14ac:dyDescent="0.2">
      <c r="A23" s="7" t="s">
        <v>455</v>
      </c>
      <c r="B23" t="s">
        <v>179</v>
      </c>
      <c r="C23" t="s">
        <v>180</v>
      </c>
      <c r="D23" t="s">
        <v>136</v>
      </c>
      <c r="E23" t="s">
        <v>0</v>
      </c>
      <c r="F23" s="4">
        <v>32</v>
      </c>
      <c r="G23" s="3">
        <v>24</v>
      </c>
      <c r="H23" s="3">
        <v>27</v>
      </c>
      <c r="I23" s="3">
        <v>26</v>
      </c>
      <c r="J23" s="3">
        <v>26</v>
      </c>
      <c r="K23" s="3">
        <v>26</v>
      </c>
      <c r="L23" s="2">
        <v>50</v>
      </c>
      <c r="M23" s="4">
        <v>27</v>
      </c>
      <c r="N23" s="3">
        <v>25</v>
      </c>
      <c r="O23" s="3">
        <v>30</v>
      </c>
      <c r="P23" s="3">
        <v>30</v>
      </c>
      <c r="Q23" s="3">
        <v>27</v>
      </c>
      <c r="R23" s="3">
        <v>31</v>
      </c>
      <c r="S23" s="2">
        <v>50</v>
      </c>
      <c r="T23" s="4">
        <v>35</v>
      </c>
      <c r="U23" s="3">
        <v>36</v>
      </c>
      <c r="V23" s="3">
        <v>42</v>
      </c>
      <c r="W23" s="3">
        <v>40</v>
      </c>
      <c r="X23" s="3">
        <v>31</v>
      </c>
      <c r="Y23" s="3">
        <v>40</v>
      </c>
      <c r="Z23" s="2">
        <v>50</v>
      </c>
      <c r="AA23" s="4">
        <v>27</v>
      </c>
      <c r="AB23" s="3">
        <v>21</v>
      </c>
      <c r="AC23" s="3">
        <v>25</v>
      </c>
      <c r="AD23" s="3">
        <v>33</v>
      </c>
      <c r="AE23" s="3">
        <v>25</v>
      </c>
      <c r="AF23" s="3">
        <v>33</v>
      </c>
      <c r="AG23" s="2">
        <v>50</v>
      </c>
      <c r="AH23" s="4">
        <v>35</v>
      </c>
      <c r="AI23" s="3">
        <v>30</v>
      </c>
      <c r="AJ23" s="3">
        <v>30</v>
      </c>
      <c r="AK23" s="3">
        <v>35</v>
      </c>
      <c r="AL23" s="3">
        <v>35</v>
      </c>
      <c r="AM23" s="3">
        <v>35</v>
      </c>
      <c r="AN23" s="2">
        <v>50</v>
      </c>
      <c r="AO23" s="6">
        <f t="shared" si="0"/>
        <v>56.840000000000011</v>
      </c>
      <c r="AP23" s="6">
        <f t="shared" si="1"/>
        <v>58.88</v>
      </c>
      <c r="AQ23" s="6">
        <f t="shared" si="2"/>
        <v>74.42</v>
      </c>
      <c r="AR23" s="6">
        <f t="shared" si="3"/>
        <v>57.5</v>
      </c>
      <c r="AS23" s="6">
        <f t="shared" si="4"/>
        <v>69.5</v>
      </c>
      <c r="AT23" s="5">
        <f t="shared" si="5"/>
        <v>185.88</v>
      </c>
      <c r="AU23" t="b">
        <f t="shared" si="6"/>
        <v>1</v>
      </c>
    </row>
    <row r="24" spans="1:47" x14ac:dyDescent="0.2">
      <c r="A24" s="12" t="s">
        <v>447</v>
      </c>
      <c r="B24" t="s">
        <v>209</v>
      </c>
      <c r="C24" t="s">
        <v>210</v>
      </c>
      <c r="D24" t="s">
        <v>163</v>
      </c>
      <c r="E24" t="s">
        <v>0</v>
      </c>
      <c r="F24" s="4">
        <v>20</v>
      </c>
      <c r="G24" s="3">
        <v>20</v>
      </c>
      <c r="H24" s="3">
        <v>15</v>
      </c>
      <c r="I24" s="3">
        <v>20</v>
      </c>
      <c r="J24" s="3">
        <v>25</v>
      </c>
      <c r="K24" s="3">
        <v>30</v>
      </c>
      <c r="L24" s="2">
        <v>40</v>
      </c>
      <c r="M24" s="4">
        <v>27</v>
      </c>
      <c r="N24" s="3">
        <v>21</v>
      </c>
      <c r="O24" s="3">
        <v>28</v>
      </c>
      <c r="P24" s="3">
        <v>31</v>
      </c>
      <c r="Q24" s="3">
        <v>25</v>
      </c>
      <c r="R24" s="3">
        <v>31</v>
      </c>
      <c r="S24" s="2">
        <v>40</v>
      </c>
      <c r="T24" s="4">
        <v>23</v>
      </c>
      <c r="U24" s="3">
        <v>26</v>
      </c>
      <c r="V24" s="3">
        <v>24</v>
      </c>
      <c r="W24" s="3">
        <v>30</v>
      </c>
      <c r="X24" s="3">
        <v>28</v>
      </c>
      <c r="Y24" s="3">
        <v>33</v>
      </c>
      <c r="Z24" s="2">
        <v>40</v>
      </c>
      <c r="AA24" s="4">
        <v>38</v>
      </c>
      <c r="AB24" s="3">
        <v>21</v>
      </c>
      <c r="AC24" s="3">
        <v>30</v>
      </c>
      <c r="AD24" s="3">
        <v>41</v>
      </c>
      <c r="AE24" s="3">
        <v>28</v>
      </c>
      <c r="AF24" s="3">
        <v>41</v>
      </c>
      <c r="AG24" s="2">
        <v>40</v>
      </c>
      <c r="AH24" s="4">
        <v>32</v>
      </c>
      <c r="AI24" s="3">
        <v>34</v>
      </c>
      <c r="AJ24" s="3">
        <v>31</v>
      </c>
      <c r="AK24" s="3">
        <v>38</v>
      </c>
      <c r="AL24" s="3">
        <v>34</v>
      </c>
      <c r="AM24" s="3">
        <v>38</v>
      </c>
      <c r="AN24" s="2">
        <v>40</v>
      </c>
      <c r="AO24" s="6">
        <f t="shared" si="0"/>
        <v>47</v>
      </c>
      <c r="AP24" s="6">
        <f t="shared" si="1"/>
        <v>56.02</v>
      </c>
      <c r="AQ24" s="6">
        <f t="shared" si="2"/>
        <v>56.160000000000004</v>
      </c>
      <c r="AR24" s="6">
        <f t="shared" si="3"/>
        <v>68.56</v>
      </c>
      <c r="AS24" s="6">
        <f t="shared" si="4"/>
        <v>69.44</v>
      </c>
      <c r="AT24" s="5">
        <f t="shared" si="5"/>
        <v>180.74</v>
      </c>
      <c r="AU24" t="b">
        <f t="shared" si="6"/>
        <v>1</v>
      </c>
    </row>
    <row r="25" spans="1:47" x14ac:dyDescent="0.2">
      <c r="A25" s="12" t="s">
        <v>456</v>
      </c>
      <c r="B25" t="s">
        <v>108</v>
      </c>
      <c r="C25" t="s">
        <v>206</v>
      </c>
      <c r="D25" t="s">
        <v>172</v>
      </c>
      <c r="E25" t="s">
        <v>0</v>
      </c>
      <c r="F25" s="4">
        <v>30</v>
      </c>
      <c r="G25" s="3">
        <v>30</v>
      </c>
      <c r="H25" s="3">
        <v>30</v>
      </c>
      <c r="I25" s="3">
        <v>25</v>
      </c>
      <c r="J25" s="3">
        <v>25</v>
      </c>
      <c r="K25" s="3">
        <v>30</v>
      </c>
      <c r="L25" s="2">
        <v>10</v>
      </c>
      <c r="M25" s="4">
        <v>34</v>
      </c>
      <c r="N25" s="3">
        <v>23</v>
      </c>
      <c r="O25" s="3">
        <v>25</v>
      </c>
      <c r="P25" s="3">
        <v>30</v>
      </c>
      <c r="Q25" s="3">
        <v>21</v>
      </c>
      <c r="R25" s="3">
        <v>30</v>
      </c>
      <c r="S25" s="2">
        <v>10</v>
      </c>
      <c r="T25" s="4">
        <v>38</v>
      </c>
      <c r="U25" s="3">
        <v>36</v>
      </c>
      <c r="V25" s="3">
        <v>32</v>
      </c>
      <c r="W25" s="3">
        <v>40</v>
      </c>
      <c r="X25" s="3">
        <v>35</v>
      </c>
      <c r="Y25" s="3">
        <v>40</v>
      </c>
      <c r="Z25" s="2">
        <v>10</v>
      </c>
      <c r="AA25" s="4">
        <v>25</v>
      </c>
      <c r="AB25" s="3">
        <v>26</v>
      </c>
      <c r="AC25" s="3">
        <v>24</v>
      </c>
      <c r="AD25" s="3">
        <v>30</v>
      </c>
      <c r="AE25" s="3">
        <v>32</v>
      </c>
      <c r="AF25" s="3">
        <v>31</v>
      </c>
      <c r="AG25" s="2">
        <v>10</v>
      </c>
      <c r="AH25" s="4">
        <v>35</v>
      </c>
      <c r="AI25" s="3">
        <v>28</v>
      </c>
      <c r="AJ25" s="3">
        <v>40</v>
      </c>
      <c r="AK25" s="3">
        <v>38</v>
      </c>
      <c r="AL25" s="3">
        <v>29</v>
      </c>
      <c r="AM25" s="3">
        <v>38</v>
      </c>
      <c r="AN25" s="2">
        <v>10</v>
      </c>
      <c r="AO25" s="6">
        <f t="shared" si="0"/>
        <v>54.499999999999993</v>
      </c>
      <c r="AP25" s="6">
        <f t="shared" si="1"/>
        <v>53.04</v>
      </c>
      <c r="AQ25" s="6">
        <f t="shared" si="2"/>
        <v>71.2</v>
      </c>
      <c r="AR25" s="6">
        <f t="shared" si="3"/>
        <v>55.160000000000004</v>
      </c>
      <c r="AS25" s="6">
        <f t="shared" si="4"/>
        <v>66.5</v>
      </c>
      <c r="AT25" s="5">
        <f t="shared" si="5"/>
        <v>176.16</v>
      </c>
      <c r="AU25" t="b">
        <f t="shared" si="6"/>
        <v>1</v>
      </c>
    </row>
    <row r="26" spans="1:47" x14ac:dyDescent="0.2">
      <c r="A26" s="12"/>
      <c r="AO26" s="6"/>
      <c r="AP26" s="6"/>
      <c r="AQ26" s="6"/>
      <c r="AR26" s="6"/>
      <c r="AS26" s="6"/>
      <c r="AT26" s="5"/>
      <c r="AU26" t="b">
        <f t="shared" si="6"/>
        <v>1</v>
      </c>
    </row>
    <row r="27" spans="1:47" x14ac:dyDescent="0.2">
      <c r="A27" s="12"/>
      <c r="AO27" s="6"/>
      <c r="AP27" s="6"/>
      <c r="AQ27" s="6"/>
      <c r="AR27" s="6"/>
      <c r="AS27" s="6"/>
      <c r="AT27" s="5"/>
      <c r="AU27" t="b">
        <f t="shared" si="6"/>
        <v>1</v>
      </c>
    </row>
    <row r="28" spans="1:47" x14ac:dyDescent="0.2">
      <c r="A28" s="12"/>
      <c r="AO28" s="6"/>
      <c r="AP28" s="6"/>
      <c r="AQ28" s="6"/>
      <c r="AR28" s="6"/>
      <c r="AS28" s="6"/>
      <c r="AT28" s="5"/>
      <c r="AU28" t="b">
        <f t="shared" si="6"/>
        <v>1</v>
      </c>
    </row>
  </sheetData>
  <autoFilter ref="A1:AU28" xr:uid="{215F454A-CEB2-6A47-AA39-37643106820A}">
    <sortState ref="A2:AU28">
      <sortCondition descending="1" ref="AT1:AT28"/>
    </sortState>
  </autoFilter>
  <conditionalFormatting sqref="B1:AT1048576">
    <cfRule type="expression" dxfId="1" priority="1">
      <formula>COUNTIF(#REF!,#REF!)&gt;1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Soprano 1</vt:lpstr>
      <vt:lpstr>Soprano 2</vt:lpstr>
      <vt:lpstr>Alto 1</vt:lpstr>
      <vt:lpstr>Alto 2</vt:lpstr>
      <vt:lpstr>Tenor 1</vt:lpstr>
      <vt:lpstr>Tenor 2</vt:lpstr>
      <vt:lpstr>Bass 1</vt:lpstr>
      <vt:lpstr>Bass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Musser, Ethan</dc:creator>
  <cp:lastModifiedBy>Microsoft Office User</cp:lastModifiedBy>
  <dcterms:created xsi:type="dcterms:W3CDTF">2020-11-05T04:17:29Z</dcterms:created>
  <dcterms:modified xsi:type="dcterms:W3CDTF">2021-02-01T15:08:48Z</dcterms:modified>
</cp:coreProperties>
</file>